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95" tabRatio="596" firstSheet="1" activeTab="1"/>
  </bookViews>
  <sheets>
    <sheet name="Arkusz2" sheetId="1" state="hidden" r:id="rId1"/>
    <sheet name="załącznik nr 2" sheetId="2" r:id="rId2"/>
  </sheets>
  <definedNames>
    <definedName name="_xlnm.Print_Area" localSheetId="1">'załącznik nr 2'!$A$1:$K$94</definedName>
  </definedNames>
  <calcPr fullCalcOnLoad="1"/>
</workbook>
</file>

<file path=xl/sharedStrings.xml><?xml version="1.0" encoding="utf-8"?>
<sst xmlns="http://schemas.openxmlformats.org/spreadsheetml/2006/main" count="109" uniqueCount="101">
  <si>
    <t>Lp.</t>
  </si>
  <si>
    <t>Nazwa artykułu</t>
  </si>
  <si>
    <t>ilość</t>
  </si>
  <si>
    <t xml:space="preserve">cena jednostkowa netto </t>
  </si>
  <si>
    <t xml:space="preserve">cena jednostkowa brutto </t>
  </si>
  <si>
    <t>łączna wartość netto</t>
  </si>
  <si>
    <t xml:space="preserve">łączna wartość brutto </t>
  </si>
  <si>
    <t>………………………………………………….</t>
  </si>
  <si>
    <t>Załącznik nr 2 do zapytania ofertowego</t>
  </si>
  <si>
    <t>Dane teleadresowe Wykonawcy</t>
  </si>
  <si>
    <t>SPECYFIKACJA DOT. TOWARÓW – ARTYKUŁÓW BIUROWYCH</t>
  </si>
  <si>
    <t>Razem</t>
  </si>
  <si>
    <t>Cena jednostkowa netto</t>
  </si>
  <si>
    <t>Cena jednostkowa brutto</t>
  </si>
  <si>
    <t>Łączna
cena netto</t>
  </si>
  <si>
    <t>Łączna
cena brutto</t>
  </si>
  <si>
    <t>Blok biurowy flipchart, o wymiarach: 1000 mm wysokości x 650 mm szerokości, klejony w górnej części, posiadający perforację umożliwiającą zawieszenie na tablicy typu flipchart oraz ułatwiającą zrywanie kartek. Gramatura papieru minimum - 70 g/m2, o grubości minimum 40 kartek. Jednostka sprzedaży 1 sztuka.</t>
  </si>
  <si>
    <t>Chusteczki nasączone do czyszczenia monitorów. Jednostka sprzedaży 1 opakowanie, w opakowaniu 100 sztuk</t>
  </si>
  <si>
    <t>Datownik samotuszujący w plastikowej obudowie do stemplowania korespondencji firmowej,/potwierdzenia odbioru gotówki, dostawy towaru itp. Wysokość cyfr/liter 4 mm, wysokość czcionki 4 mm. Jednostka sprzedaży 1 sztuka</t>
  </si>
  <si>
    <t>Deska - format A4, z metalowym klipem  utrzymującym minimum 100 kartek,z uchwytem na długopis, wykonana z tworzywa PCV i sztywnej tektury, różne kolory. Jednostka sprzedaży 1 sztuka.</t>
  </si>
  <si>
    <t>Długopis na popularne wkłady BKL7. Funkcjonalna, przezoczysta obudowa, ułatwia obserwację stopnia zużycia tuszu. Klips w kolorze tuszu. Długość lini pisania 1700 m. Jednostka sprzedaży 1 sztuka</t>
  </si>
  <si>
    <t xml:space="preserve">Długopis żelowy CZARNY w przezroczystej ergonomicznej obudowie, wykonanej z wytrzymałego i estetycznego tworzywa, pozwalającej kontrolować zawartość tuszu z wygodnym, gumowym uchwytem w kolorze tuszu, redukującym ślizganie się dłoni oraz zapewniającym komfort pisania. Metalowa końcówka oraz głowica pisząca ze stali nierdzewnej, możliwość wymiany wkładu na wkład ogólnodostępny, tusz nie rozmazujący się i szybkoschnący, nazwa producenta oraz model określone na długopisie, grubość linii pisania: minimum 0,3 mm - maximum 0,4mm, długość linii pisania: minimum 1000 m. Jednostka sprzedaży 1 sztuka.  </t>
  </si>
  <si>
    <t xml:space="preserve">Długopis żelowy NIEBIESKI w przezroczystej ergonomicznej obudowie, wykonanej z wytrzymałego i estetycznego tworzywa, pozwalającej kontrolować zawartość tuszu z wygodnym, gumowym uchwytem w kolorze tuszu, redukującym ślizganie się dłoni oraz zapewniającym komfort pisania. Metalowa końcówka oraz głowica pisząca ze stali nierdzewnej, możliwość wymiany wkładu na wkład ogólnodostępny, tusz nie rozmazujący się i szybkoschnący, nazwa producenta oraz model określone na długopisie, grubość linii pisania: minimum 0,3 mm - maximum 0,4mm, długość linii pisania: minimum 1000 m. Jednostka sprzedaży 1 sztuka.  </t>
  </si>
  <si>
    <t xml:space="preserve">Foliopis wodoodporny, służący do opisywania płyt CD, a także do użytku na wszelkich gładkich powierzchniach, szybkoschnący i nierozmazujący się tusz, dostępny w minimum czterech kolorach, jednostka sprzedaży 10-12 sztuk w opakowaniu firmowym. Grubość linii pisania 0,7 mm Jednostka sprzedaży 1 sztuka.  </t>
  </si>
  <si>
    <t>Foliopis wodoodporny, służący do opisywania płyt CD, a także do użytku na wszelkich gładkich powierzchniach, szybkoschnący i nierozmazujący się tusz, dostępny w minimum czterech kolorach, jednostka sprzedaży 10-12 sztuk w opakowaniu firmowym. Grubość lini pisania 0,4 mm. Jednostka sprzedaży 1 sztuka</t>
  </si>
  <si>
    <t xml:space="preserve">Grzbiety plastikowe do bindowania wykonane z PCV w kolorze granatowym lub czarnym. Średnica grzbietu 12,5 mm, 100 szt w opakowaniu.  Jednostka sprzedaży  1 opakowanie. </t>
  </si>
  <si>
    <t xml:space="preserve">Kalkulator posiadający 8 pozycyjny wyświetlacz LCD. Podwójne zasilanie. Plastikowa obudowa oraz klawisze. KEy Rollover. Waga ok.100g. Bateria 1 x LR44. Obliczenia marży i TAX. Konwersja 3 walut. Niezależna pamięć. Znacznik części tysięcznej. Zmiana znaku +/-. Wskaźnik wykonywanego działania. Obliczenia ze stała (K). Wymiary: 31,7 x 103 x 45 mm </t>
  </si>
  <si>
    <t>Kartki samoprzylepne indeksujące w 4 kolorach, o wymiarach: 20 mm x 50 mm, minimum 4 * 50 szt karteczek w bloczku. Bloczki samoprzylepne składające się z karteczek z możliwością odklejania, nieuszkadzające i niepozostawiające śladu na powierzchni przyklejanej. Bloczki pakowane w torebki foliowe z paskiem ułatwiającym natychmiastowe otwarcie. Jednostka sprzedaży 1 bloczek</t>
  </si>
  <si>
    <t>Kartki samoprzylepne w kolorze NIEBIESKIM, o wymiarach: 38x51 mm, minimum 100 kartek w bloczku. Bloczki samoprzylepne składające się z karteczek z możliwością odklejania, nieuszkadzające i niepozostawiające śladu na powierzchni przyklejanej. Bloczki pakowane w torebki foliowe.  Jednostka sprzedaży 1 bloczek.</t>
  </si>
  <si>
    <t>Kartki samoprzylepne w kolorze RÓŻOWYM, o wymiarach: 38x51 mm, minimum 100 kartek w bloczku. Bloczki samoprzylepne składające się z karteczek z możliwością odklejania, nieuszkadzające i niepozostawiające śladu na powierzchni przyklejanej. Bloczki pakowane w torebki foliowe. Jednostka sprzedaży 1 bloczek.</t>
  </si>
  <si>
    <t>Kartki samoprzylepne w kolorze ZIELONYM o wymiarach: 38x51 mm, minimum 100 kartek w bloczku. Bloczki samoprzylepne składające się z karteczek z możliwością odklejania, nieuszkadzające i niepozostawiające śladu z możliwością odklejania, nieuszkadzające i niepozostawiające śladu na powierzchni przyklejanej. Bloczki pakowane w torebki foliowe. Jednostka sprzedaży 1 bloczek.</t>
  </si>
  <si>
    <t>Kartki samoprzylepne w kolorze ŻÓŁTYM, o wymiarach: 38x51 mm, minimum 100 kartek w bloczku. Bloczki samoprzylepne składające się z karteczek z możliwością odklejania, nieuszkadzające i niepozostawiające śladu Jednostka sprzedaży 1 bloczek.</t>
  </si>
  <si>
    <t>Kartki samoprzylepne w kolorze ŻÓŁTYM, o wymiarach: 76x76 mm, minimum 100 kartek w bloczku. Bloczki samoprzylepne składające się z karteczek z możliwością odklejania, nieuszkadzające i niepozostawiające śladu na powierzchni przyklejanej. Bloczki pakowane w torebki foliowe z paskiem ułatwiającym natychmiastowe otwarcie. Jednostka sprzedaży 1 bloczek.</t>
  </si>
  <si>
    <t xml:space="preserve">Klej w sztyfcie o pojemności: minimum 7 g. - maximum 9 g., bezwonny, bezbarwny nieposiadający w swoim składzie rozpuszczalnika, służący do klejenia: papieru, tektury, fotografii, nieniszczący ani niedeformujący klejonych warstw. Opakowanie zapobiegające wysychaniu kleju. Jednostka sprzedaży 1 sztuka.  </t>
  </si>
  <si>
    <t>Klipy do papieru, o szerokości 51 mm, wysokiej trwałości, galwanizowane, 12 szt. w opakowaniu. Jednostka sprzedaży 1 opakowanie.</t>
  </si>
  <si>
    <t>Kołonotatnik - format A4, minimum 80 kartek z półtwardą okładką, mocowanie w podwójnej spirali po długim boku, perforacja kartek, minimum 2 dziurki ułatwiające wpięcie kartek do segregatora. Jednostka sprzedaży 1 sztuka.</t>
  </si>
  <si>
    <t>Kołonotatnik - format A5, minimum 80 kartek z półtwardą okładką, mocowanie w podwójnej spirali po długim boku, perforacja kartek, minimum 2 dziurki ułatwiające wpięcie kartek do segregatora. Jednostka sprzedaży 1 sztuka.</t>
  </si>
  <si>
    <t xml:space="preserve">Korektor w piórze o pojemności: minimum 7g. - maximum 8g., szybkoschnący posiadający doskonałe właściwości kryjące, z metalową, nierdzewną i niezacierającą  się końcówką, ułatwiającą precyzyjne nanoszenie. Uchwyt zapewniający wygodne użytkowanie, nasadka z klipsem zabezpieczająca przed wysychaniem. Jednostka sprzedaży 1 sztuka.  </t>
  </si>
  <si>
    <t xml:space="preserve">Korektor w taśmie typu: „myszka”, o długości taśmy minimum 6 m. z zatyczką zabezpieczającą taśmę przed zabrudzeniem lub uszkodzeniem. Taśma korygująca umożliwiająca natychmiastowe pisanie każdym rodzajem długopisu, do użycia na papierze zwykłym i faksowym. Jednostka sprzedaży 1 sztuka.  </t>
  </si>
  <si>
    <t xml:space="preserve">Kostka papierowa biała klejona. Kostka papierowa niezbędna w codziennej pracy, klejona wzdłuż jednego boku. Zawiera około 400 kartek
</t>
  </si>
  <si>
    <t>Koszulka do segregatora - format A4, multiperforowana, wykonana z groszkowej folii polipropylenowej, o grubości minimum 50 mikronów, 100 szt. w opakowaniu. Jednostka sprzedaży 1 opakowanie.</t>
  </si>
  <si>
    <t>Koszulka na katalogi, wpinana do segregatora - format A4, z poszerzanymi bokami, multiperforowana, wykonana z folii polipropylenowej , o grubości minimum 170 mikronów, wyposażona w górna klapkę zabezpieczającą przed wypadaniem dokumentów, co najmniej 10 szt.  w opakowaniu. Jednostka sprzedaży 1 opakowanie.</t>
  </si>
  <si>
    <t>Koszulki na CD-R z elastycznej mocnej folii groszkowej do klasera na 1 CD, opakowanie 10sztuk, jednosktka sprzedazy 1 opakowanie</t>
  </si>
  <si>
    <t>Lampka biurkowa, z możliwością regulacji położenia światła, wysokość ok. 50-60 cm, żarówka w komplecie. Jednostka sprzedaży 1 sztuka.</t>
  </si>
  <si>
    <t>Linijka 30 cm kolorowa z polistyrenu o wysokiej odporności na złamanie, podcięte brzegi ułatwiające precyzyjne kreślenie. Jednostka sprzedaży 1 sztuka.</t>
  </si>
  <si>
    <t>Linijka 50 cm z przezroczystego polistyrenu o wysokiej odporności na złamanie, podcięte brzegi ułatwiające precyzyjne kreślenie.  Jednostka sprzedaży 1 sztuka.</t>
  </si>
  <si>
    <t>Marker permanentny  CZARNY ze ściętą końcówką, pisze po każdej powierzchni, linia pisania 2.0 - 4. 5 mm, długość linii 200 m. Szybkoschnący tusz, nie rozmazuje się, wodoodporny, nie blaknie pod wpływem działania promieni słonecznych. W aluminiowej obudowie odporny na wysychanie, zgniecenia i pęknięcia. Jednostka sprzedaży 1 sztuka.</t>
  </si>
  <si>
    <t>Mechanizm skoroszytowy zwany popularnie wąsami RÓŻNOKOLOROWY. Wykonany z kolorowego polipropylenu i metalowych uchwytów pozwla spiąć luźne materiały i dokumenty, które nastepnie można umieścić w segregatorze. Dostępne są wszystkie podstawowe kolory: biały, czarny, zielony, czerwony, niebieski, zółty i szary. Jednostka sprzedaży 1 opakowanie.</t>
  </si>
  <si>
    <t xml:space="preserve">Nośniki (jednokrotnego zapisu)  w postaci płyt CD-R  o pojemności: minimum 700 MB, pakowane w osobne pudełka typu slim. Nazwa producenta oraz  opis parametrów na płycie oraz wkładce. Prędkość zapisu x 52. Jednostka sprzedaży 1 sztuka.  </t>
  </si>
  <si>
    <t>Nośniki (wielokrotnego nagrywania) w postaci płyt CD-RW o pojemności: minimum 700 MB, pakowane w osobne pudełka typu slim. Nazwa producenta oraz  opis parametrów na płycie oraz wkładce. Prędkość zapisu  x 52. Jednostka sprzedaży 1 sztuka.</t>
  </si>
  <si>
    <t>Ofertówka przezroczysta, format - A4, o grubości 0,20 mm, wykonana z folii PCV, zgrzana w literę "L", 25 sztuk w opakowaniu. Jednostka sprzedaży 1 opakowanie.</t>
  </si>
  <si>
    <t>Okładki do bindowania, kartonowe, służące jako ostatnia strona oprawianych dokumentów, formatu - A4, jednostronnie powlekane, błyszczące, wykonane z kartonu o gramaturze minimum 250 g/m2. 100 sztuk w opakowaniu. Jednostka sprzedaży 1 opakowanie.</t>
  </si>
  <si>
    <t>Okładki do bindowania, przezroczyste, służące jako pierwsza strona oprawianych dokumentów, format -  A4, wykonane z twardej i wysokoprzezroczystej folii PCV, minimum 200 mikronów.</t>
  </si>
  <si>
    <t>Ołówek z gumką, z wytrzymałym i odpornym na złamanie grafitem, o twardości HB, nazwa producenta oraz twardość określona na ołówku. Opakowanie 10-12 szt. w opakowaniu oznaczonym nazwą producenta. Jednostka sprzedaży 1 sztuka</t>
  </si>
  <si>
    <t>Papier biurowy  A4 120 gr./opak.  Idealny papier do wydruków kolorowych we wszystkich typach drukarek i kopiarkach z  gładka powierzchnią, która precyzyjnie odwzorowywuje kolory. Do stosowanie wszędzie tam, gdzie wymagana jest wysoka jakość wydruku. Białość wg. CIE 168. Forma A4. Opakowanie 250 arkuszy.</t>
  </si>
  <si>
    <t>Papier ksero - format A4, do kopiarek i drukarek laserowych (gr. 80g/m2, kl. białości minimum CIE 146) ryza 500 kartek. Jednostka sprzedaży 1 ryza</t>
  </si>
  <si>
    <t>Pinezki tablicowe kolorowe, plastikowe łebki pakowane 50 szt. Łatwe w użyciu, do przypinania notatek w miękkich podłożach (korek, tektura, miękkie drewno). Dostępne w minimum 2 kolorach. Jednostka sprzedaży 1 opakowanie.</t>
  </si>
  <si>
    <t>Podkładka na biurko format A2 z kalendarzem i listwą ochronną. Podkładka na biurko z kalendarzem, jednocześnie ochronna jak i przeznaczona do zapisywania notatek, z ochronną listwą zabezpieczającą kartki przed zaginaniem. Jednostka sprzedaży 1 komplet</t>
  </si>
  <si>
    <t>Podkładka pod mysz z żelową podpórką pod nadgarstek, przeciwpoślizgowy spód, jednostka sprzedaży 1 sztuka</t>
  </si>
  <si>
    <t>Półka na dokumenty formatu A4, wykonana z przezroczystego tworzywa o wysokiej wytrzymałości, tworzywo odporne na pęknięcia, stabilna podstawa umożliwiająca układanie półek na sobie. Jednostka sprzedaży 1 sztuka.</t>
  </si>
  <si>
    <t>Przekładki do segregatora RÓŻNOKOLOROWE format - A4, wykonane z kolorowego kartonu o grubości minimum 240 g/m2, 10 przekładek w komplecie. Jednostka sprzedaży 1 komplet.</t>
  </si>
  <si>
    <t>Przekładki do segregatora, RÓŻNOKOLOROWE, wymiary: 10,5 x 24 cm, wykonane z kolorowego kartonu o grubości minimum 190 g/m2, 100 sztuk w opakowaniu. Jednostka sprzedaży 1 opakowanie.</t>
  </si>
  <si>
    <t>Przybornik z "jeżem" na biurko, wykonany z przezroczystego i odpornego na pęknięcia polistyrenu z przegródkami i miejscem do wkładania kartek na płasko  - kostka klejona  85x85 mm. Przybornik  o wymiarach minimum 230 x 170x 50. Jednostka sprzedaży 1 sztuka.</t>
  </si>
  <si>
    <t>Pudełko służące do archiwizacji dokumentów, format - A4, wykonane z tektury pokrytej ekologiczną folią polipropylenową, o pojemności minimum 750 kartek o gramaturze 80 g/m2, grubość kartonu minimum 2,1 mm, które po ustawieniu na półce będzie nie do odróżnienia od klasycznych segregatorów, dostosowane do dokumentów w formacie A4,  wzmocnione metalową obrączką otwór na palec ułatwiający wkładanie i zdejmowanie pudełka z półki, zawierające wymienną obustronną etykietę grzbietową, składane i proste w montażu, dostępne w minimum czterech kolorach. Jednostka sprzedaży 1 sztuka.</t>
  </si>
  <si>
    <t>Rozszywacz biurowy służący do wszystkich typów zszywek biurowych Trwała i niezawodna konstrukcja z blokadą i metalowym nitem. Jednostka sprzedaży 1 sztuka.</t>
  </si>
  <si>
    <t>Segregator w formacie A4 CZARNY, szerokość grzbietu min. 70 mm, wykonany z tektury pokrytej ekologiczną folią polipropylenową, dźwignia wysokiej jakości z dociskaczem (co najmniej 2 lata gwarancji producenta na mechanizm), wzmocniony metalową obrączką otwór na palec ułatwiający wkładanie i zdejmowanie z półki, zawierający wymienną obustronną etykietę grzbietową, wymiary 285x320x 75, grubość kartonu minimum 1,9 mm, gramatura kartonu minimum 1100 g/m2, dostępny w minimum czterech kolorach. Jednostka sprzedaży 1 sztuka.</t>
  </si>
  <si>
    <t>Segregator w formacie A4 CZERWONY, szerokość grzbietu min. 70 mm, wykonany z tektury pokrytej ekologiczną folią polipropylenową, dźwignia wysokiej jakości z dociskaczem (co najmniej 2 lata gwarancji producenta na mechanizm), wzmocniony metalową obrączką otwór na palec ułatwiający wkładanie i zdejmowanie z półki, zawierający wymienną obustronną etykietę grzbietową, wymiary 285x320x 75, grubość kartonu minimum 1,9 mm, gramatura kartonu minimum 1100 g/m2, dostępny w minimum czterech kolorach. Jednostka sprzedaży 1 sztuka.</t>
  </si>
  <si>
    <t>Segregator w formacie A4 GRANATOWY, szerokość grzbietu min. 70 mm, wykonany z tektury pokrytej ekologiczną folią polipropylenową, dźwignia wysokiej jakości z dociskaczem (co najmniej 2 lata gwarancji producenta na mechanizm), wzmocniony metalową obrączką otwór na palec ułatwiający wkładanie i zdejmowanie z półki, zawierający wymienną obustronną etykietę grzbietową, wymiary 285x320x 75, grubość kartonu minimum 1,9 mm, gramatura kartonu minimum 1100 g/m2, dostępny w minimum czterech kolorach. Jednostka sprzedaży 1 sztuka.</t>
  </si>
  <si>
    <t>Segregator w formacie A4 ŁOSOSIOWY, szerokość grzbietu min. 70 mm, wykonany z tektury pokrytej ekologiczną folią polipropylenową, dźwignia wysokiej jakości z dociskaczem (co najmniej 2 lata gwarancji producenta na mechanizm), wzmocniony metalową obrączką otwór na palec ułatwiający wkładanie i zdejmowanie z półki, zawierający wymienną obustronną etykietę grzbietową, wymiary 285x320x 75, grubość kartonu minimum 1,9 mm, gramatura kartonu minimum 1100 g/m2, dostępny w minimum czterech kolorach. Jednostka sprzedaży 1 sztuka.</t>
  </si>
  <si>
    <t>Segregator w formacie A4 ZIELONY, szerokość grzbietu min. 70 mm, wykonany z tektury pokrytej ekologiczną folią polipropylenową, dźwignia wysokiej jakości z dociskaczem (co najmniej 2 lata gwarancji producenta na mechanizm), wzmocniony metalową obrączką otwór na palec ułatwiający wkładanie i zdejmowanie z półki, zawierający wymienną obustronną etykietę grzbietową, wymiary 285x320x 75, grubość kartonu minimum 1,9 mm, gramatura kartonu minimum 1100 g/m2, dostępny w minimum czterech kolorach. Jednostka sprzedaży 1 sztuka.</t>
  </si>
  <si>
    <t>Segregator w formacie A4 ZŁOTY nr 3970001PL-35, szerokość grzbietu min. 70 mm, wykonany z tektury pokrytej ekologiczną folią polipropylenową, dźwignia wysokiej jakości z dociskaczem (co najmniej 2 lata gwarancji producenta na mechanizm), wzmocniony metalową obrączką otwór na palec ułatwiający wkładanie i zdejmowanie z półki, zawierający wymienną obustronną etykietę grzbietową, wymiary 285x320x 75, grubość kartonu minimum 1,9 mm, gramatura kartonu minimum 1100 g/m2, dostępny w minimum czterech kolorach. Jednostka sprzedaży 1 sztuka.</t>
  </si>
  <si>
    <t>Skoroszyt format A4, wykonany ze sztucznego tworzywa, przednia okładka przezroczysta, tylnia kolorowa, zaokrąglone rogi obu okładek , na grzbiecie wymienna listwa do opisu, perforacja na grzbiecie. Jednostka sprzedaży 1 opakowanie (10 sztuk)</t>
  </si>
  <si>
    <t>Skoroszyt wiszący kredytowo personalny Wykonany z mocnego kartonu o grubości 230gr/m2. Z Przesuwanym stabilnym szyldzikiem  z wymienną etykietą opisową. Wyposażony w cztery przegródki z czterema metalowymi zapięciami skoroszytowymi. Dodatkowa kieszeń na tylnej stronie dla dokumentów małoformatowych. Pojemność skoroszytu do 220 kartek. </t>
  </si>
  <si>
    <t>Solidny dziurkacz z metalowym korpusem, dziurkujący minimum 20 i maximum 30 kartek, z antypoślizgowym uchwytem oraz podstawą zapewniającą stabilność pracy i nierysującą powierzchni, z precyzyjnym ogranicznikiem formatu A4, A5, A6, Folio, US, 8x8x8z i łatwym  do opróżniania pojemnikiem na odpadki. Dziurkacz dostępny w minimum 4 kolorach. Minimum 5 lat gwarancji producenta. Jednostka sprzedaży 1 sztuka.</t>
  </si>
  <si>
    <t>Solidny dziurkacz z metalowym korpusem, dziurkujący minimum 60 i maximum 65 kartek z antypoślizgowym uchwytem, podstawą nierysującą powierzchni oraz zapewniającą stabilność pracy, wyposażony w mocne ramię, zapewniające pewny chwyt, z precyzyjnym ogranicznikiem formatu A4, A5, A6, Folio, US Quart, 8x8x8, posiadający mechaniczną blokadę ramienia pozwalającą na płaskie przechowywanie np. w szufladzie, z łatwym do opróżniania pojemnikiem na odpadki. Dziurkacz dostępny w minimum 4 kolorach. Minimum 5 lat gwarancji producenta. Jednostka sprzedaży 1 sztuka.</t>
  </si>
  <si>
    <t>Spinacze kolorowe o długości: 28 mm, owalne. Opakowanie 100 szt.  Jednostka sprzedaży 1 opakowanie.</t>
  </si>
  <si>
    <t>Spinacze kolorowe o długości: 50 mm, owalne. Opakowanie 100 szt. Jednostka sprzedaży 1 opakowanie.</t>
  </si>
  <si>
    <t>Sprężone powietrze wydmuchiwane przez rurkę z dużą prędkością usuwa kurz oraz inne zanieczyszczenia z trudno dostępnych miejsc. Pojemność 400ml. Jednostka sprzedaży 1 sztuka.</t>
  </si>
  <si>
    <t>Taśma klejąca bezbarwna o wysokiej przylepności i przejrzystości, do zastosowania biurowego, przyczepność do; papieru, folii, tektury. Wymiary: szer. 18mm (+/-2mm), długość taśmy: minimum 30 m. Jednostka sprzedaży 1 sztuka.</t>
  </si>
  <si>
    <t>Temperówka metalowa. Jednostka sprzedaży 1 sztuka.</t>
  </si>
  <si>
    <t>Zakładki indeksujące wielokrotnego użytku, wykonane z folii, niezasłaniające tekstu o wym.: minimum 12x43 mm, maximum 15x45 mm, 4 kolory. Co najmniej 25 szt. zakładek każdego koloru w opakowaniu.  Jednostka sprzedaży 1 opakowanie.</t>
  </si>
  <si>
    <t xml:space="preserve">Zakreślacz  kpl.6 sztuk, Fluoroscemcyjny zakreślacz z tuszem na bazie wody, idealny do zakreśleń na każdego rodzaju papierze. Końcówka ścięta, szerokość linii 2-5 mm. </t>
  </si>
  <si>
    <t>Zakreślacz fluorescencyjny RÓŻNOKOLOROWY ze ściętą końcówką z antypoślizgowym uchwytem. Odporny na działanie światła oraz wysychanie, z tuszem na bazie wody, służący do zakreśleń na każdym rodzaju papieru i nierozmazujący zakreślanego tekstu. Grubość linii od 1 do 5 mm, zakreślacz dostępny w minimum czterech kolorach. Jednostka sprzedaży 1 sztuka.</t>
  </si>
  <si>
    <t>Zszywacz biurowy, metalowy, podstawa antypoślizgowa, mechanizm oraz element podający zszywki metalowy, zszywacz na zszywki typu 23/6 , 23/8 , 23/10 , 23/13 , 23/15 , 23/17 , 23/20 , 23/25, maks. głębokość wsuwania kartek: 65 mm; zszywający jednorazowo do 240 kartek, posiadający co najmniej 5 lat gwarancji producenta. Jednostka sprzedaży 1 sztuka.</t>
  </si>
  <si>
    <t>Zszywacz biurowy, wykonany z trwałych tworzyw, podstawa antypoślizgowa,  mechanizm oraz element podający zszywki metalowy, dług. minimum 10 cm, na zszywki 24/6mm i 26/6mm, zszywający minimum 15 i maximum 30 kartek, umożliwiający zszywanie otwarte, zamknięte, tapicerskie wraz ze zintegrowanym rozszywaczem, posiadający co najmniej 3 lata gwarancji producenta. Zszywacz dostępny w minimum 4 kolorach. Jednostka sprzedaży 1 sztuka.</t>
  </si>
  <si>
    <t>Zszywki 24/6, długośc zszywki 12 mm, co najmniej 1000 sztuk w opakowaniu. Jednostka sprzedaży 1 opakowanie.</t>
  </si>
  <si>
    <t>Organizer nabiurkowy, stojący (na długopisy), minimum dwuczęściowy; preferowany kolor: czarny. Jednostka sprzedaży 1 sztuka.</t>
  </si>
  <si>
    <t>Koszulka do segregatora z klapką boczną zapobiegającą wypadaniu dokumentów; format A4; opakowanie zawierające min. 20 sztuk. Jednostka sprzedaży 1 opakowanie</t>
  </si>
  <si>
    <t>Cienkopis z końcówką o grubości 0,4mm; kolor czerwony, niebieski, zielony, czarny w opakowaniu (4 sztuki). Jednostka sprzedaży 1 opakowanie</t>
  </si>
  <si>
    <t>Cienkopis z końcówką o grubości 0,7 lub 0,8mm; kolor czarny. Jednostka sprzedaży 1 sztuka</t>
  </si>
  <si>
    <t>……………………...……… dnia ……………………………… r.</t>
  </si>
  <si>
    <t>…………………………………………………………………………………..</t>
  </si>
  <si>
    <t>pieczęć i podpis Wykonawcy lub osoby upoważnionej</t>
  </si>
  <si>
    <t>do reprezentowania Wykonawcy</t>
  </si>
  <si>
    <t>Segregator w formacie A4 MIEDZIANY Art nr 3970001PL-35, szerokość grzbietu min.50 mm, wykonany z tektury pokrytej ekologiczną folią polipropylenową, dźwignia wysokiej jakości z dociskaczem, minimum 2 lata gwarancji producenta na mechanizm, wzmocniony metalową obrączką otwór na palec ułatwiający wkładanie i zdejmowanie z półki, zawierający wymienną obustronną etykietę grzbietową, wymiary 285x320x50 mm, grubość kartonu minimum 1,9 mm, gramatura kartonu minimum 1100 g/m2, dostępny minimum w czterech kolorach. Jednostka sprzedaży 1 sztuka.</t>
  </si>
  <si>
    <t>Teczka z gumką wykonana z tektury o gramaturze 380g/m2, format A4, szerokość do 20mm, jednostronnie barwiona i lakierowana z zewnętrznej strony, gumka w kolorze teczki, dostępne kolory: czerwony, czarny, zielony, żółty, niebieski. Jednostka sprzedaży 1 sztuka</t>
  </si>
  <si>
    <t>Bloczek samoprzylepny w kształcie jabłka, serca, kwiatka, składający się z kilku kolorów karteczek z możliwością odklejania; knieuszkadzające i niepozostawiające śladu na powierzchni przyklejanej.  Blok zawierający min. 400 kartek. Jednostka sprzedaży 1 bloczek.</t>
  </si>
  <si>
    <t> papier gramatura 220g  - biały gładki -1 ryza</t>
  </si>
  <si>
    <r>
      <t xml:space="preserve">Dotyczy zapytania ofertowego nr 18/12/2014 (numer CPV: </t>
    </r>
    <r>
      <rPr>
        <sz val="10"/>
        <color indexed="8"/>
        <rFont val="Calibri"/>
        <family val="2"/>
      </rPr>
      <t xml:space="preserve">30190000-7) </t>
    </r>
    <r>
      <rPr>
        <sz val="10"/>
        <color indexed="8"/>
        <rFont val="Calibri"/>
        <family val="2"/>
      </rPr>
      <t>w ramach projektu</t>
    </r>
    <r>
      <rPr>
        <sz val="10"/>
        <color indexed="8"/>
        <rFont val="Calibri"/>
        <family val="2"/>
      </rPr>
      <t xml:space="preserve"> </t>
    </r>
    <r>
      <rPr>
        <b/>
        <i/>
        <sz val="10"/>
        <color indexed="8"/>
        <rFont val="Calibri"/>
        <family val="2"/>
      </rPr>
      <t>„Wsparcie środowiska osób niepełnosprawnych terenów wiejskich i małomiasteczkowych”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współfinansowanego ze środków Unii Europejskiej w ramach Europejskiego Funduszu Społecznego</t>
    </r>
  </si>
  <si>
    <t>Zszywki producenta zszywacza z poz. nr 71 (24/6) formularza cenowego, co najmniej 1000 sztuk w opakowaniu. Jednostka sprzedaży 1 opakowanie.</t>
  </si>
  <si>
    <r>
      <t>Zszywki producenta zszywacza z poz.</t>
    </r>
    <r>
      <rPr>
        <sz val="10"/>
        <rFont val="Calibri"/>
        <family val="2"/>
      </rPr>
      <t xml:space="preserve"> nr 70 formularza cenowego, co najmniej 1000 sztuk w opakowaniu. Jednostka sprzedaży 1 opakowanie.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</si>
</sst>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i/>
      <sz val="10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7" fillId="33" borderId="10" xfId="51" applyFont="1" applyFill="1" applyBorder="1" applyAlignment="1">
      <alignment horizontal="center" vertical="center" wrapText="1"/>
      <protection/>
    </xf>
    <xf numFmtId="1" fontId="2" fillId="2" borderId="10" xfId="51" applyNumberFormat="1" applyFont="1" applyFill="1" applyBorder="1" applyAlignment="1">
      <alignment horizontal="center" vertical="top" wrapText="1"/>
      <protection/>
    </xf>
    <xf numFmtId="0" fontId="2" fillId="0" borderId="10" xfId="51" applyFont="1" applyFill="1" applyBorder="1" applyAlignment="1">
      <alignment wrapText="1"/>
      <protection/>
    </xf>
    <xf numFmtId="0" fontId="7" fillId="34" borderId="10" xfId="51" applyFont="1" applyFill="1" applyBorder="1" applyAlignment="1">
      <alignment horizontal="center" vertical="center" wrapText="1"/>
      <protection/>
    </xf>
    <xf numFmtId="0" fontId="7" fillId="34" borderId="10" xfId="51" applyFont="1" applyFill="1" applyBorder="1" applyAlignment="1">
      <alignment horizontal="center" wrapText="1"/>
      <protection/>
    </xf>
    <xf numFmtId="0" fontId="7" fillId="8" borderId="10" xfId="51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 wrapText="1"/>
    </xf>
    <xf numFmtId="4" fontId="2" fillId="9" borderId="10" xfId="51" applyNumberFormat="1" applyFont="1" applyFill="1" applyBorder="1" applyAlignment="1">
      <alignment horizontal="center" vertical="top" wrapText="1"/>
      <protection/>
    </xf>
    <xf numFmtId="4" fontId="2" fillId="9" borderId="10" xfId="51" applyNumberFormat="1" applyFont="1" applyFill="1" applyBorder="1" applyAlignment="1">
      <alignment horizontal="center"/>
      <protection/>
    </xf>
    <xf numFmtId="4" fontId="0" fillId="0" borderId="0" xfId="0" applyNumberFormat="1" applyAlignment="1">
      <alignment/>
    </xf>
    <xf numFmtId="0" fontId="2" fillId="0" borderId="10" xfId="51" applyFont="1" applyFill="1" applyBorder="1" applyAlignment="1">
      <alignment vertical="top" wrapText="1"/>
      <protection/>
    </xf>
    <xf numFmtId="0" fontId="2" fillId="0" borderId="10" xfId="51" applyFont="1" applyFill="1" applyBorder="1" applyAlignment="1">
      <alignment horizontal="left" vertical="top" wrapText="1"/>
      <protection/>
    </xf>
    <xf numFmtId="0" fontId="2" fillId="0" borderId="10" xfId="51" applyFont="1" applyFill="1" applyBorder="1" applyAlignment="1">
      <alignment horizontal="left" vertical="top" wrapText="1"/>
      <protection/>
    </xf>
    <xf numFmtId="0" fontId="2" fillId="0" borderId="10" xfId="51" applyFont="1" applyFill="1" applyBorder="1" applyAlignment="1">
      <alignment horizontal="left" wrapText="1"/>
      <protection/>
    </xf>
    <xf numFmtId="0" fontId="2" fillId="0" borderId="10" xfId="51" applyFont="1" applyFill="1" applyBorder="1" applyAlignment="1">
      <alignment wrapText="1"/>
      <protection/>
    </xf>
    <xf numFmtId="0" fontId="2" fillId="0" borderId="10" xfId="51" applyFont="1" applyFill="1" applyBorder="1" applyAlignment="1">
      <alignment vertical="top" wrapText="1"/>
      <protection/>
    </xf>
    <xf numFmtId="0" fontId="0" fillId="0" borderId="0" xfId="0" applyFill="1" applyAlignment="1">
      <alignment/>
    </xf>
    <xf numFmtId="0" fontId="41" fillId="35" borderId="10" xfId="0" applyFont="1" applyFill="1" applyBorder="1" applyAlignment="1">
      <alignment wrapText="1"/>
    </xf>
    <xf numFmtId="4" fontId="41" fillId="35" borderId="10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10" xfId="0" applyFont="1" applyFill="1" applyBorder="1" applyAlignment="1">
      <alignment wrapText="1"/>
    </xf>
    <xf numFmtId="4" fontId="0" fillId="0" borderId="0" xfId="0" applyNumberFormat="1" applyAlignment="1">
      <alignment horizontal="center"/>
    </xf>
    <xf numFmtId="4" fontId="9" fillId="35" borderId="11" xfId="51" applyNumberFormat="1" applyFont="1" applyFill="1" applyBorder="1" applyAlignment="1">
      <alignment horizontal="center" vertical="top" wrapText="1"/>
      <protection/>
    </xf>
    <xf numFmtId="4" fontId="9" fillId="9" borderId="11" xfId="51" applyNumberFormat="1" applyFont="1" applyFill="1" applyBorder="1" applyAlignment="1">
      <alignment horizontal="center" vertical="top" wrapText="1"/>
      <protection/>
    </xf>
    <xf numFmtId="0" fontId="7" fillId="9" borderId="0" xfId="0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C11" sqref="C11"/>
    </sheetView>
  </sheetViews>
  <sheetFormatPr defaultColWidth="9.140625" defaultRowHeight="15"/>
  <cols>
    <col min="2" max="2" width="80.8515625" style="0" customWidth="1"/>
  </cols>
  <sheetData>
    <row r="1" spans="1:7" s="2" customFormat="1" ht="19.5" customHeight="1">
      <c r="A1" s="1"/>
      <c r="B1" s="3"/>
      <c r="C1" s="1"/>
      <c r="D1" s="1"/>
      <c r="E1" s="1"/>
      <c r="F1" s="1"/>
      <c r="G1" s="1"/>
    </row>
    <row r="2" spans="1:7" s="2" customFormat="1" ht="15">
      <c r="A2" s="1"/>
      <c r="B2" s="4"/>
      <c r="C2" s="1"/>
      <c r="D2" s="34"/>
      <c r="E2" s="34"/>
      <c r="F2" s="34"/>
      <c r="G2" s="34"/>
    </row>
    <row r="3" spans="1:7" s="2" customFormat="1" ht="39.75" customHeight="1">
      <c r="A3" s="8" t="s">
        <v>0</v>
      </c>
      <c r="B3" s="9" t="s">
        <v>1</v>
      </c>
      <c r="C3" s="10" t="s">
        <v>2</v>
      </c>
      <c r="D3" s="8" t="s">
        <v>3</v>
      </c>
      <c r="E3" s="8" t="s">
        <v>4</v>
      </c>
      <c r="F3" s="8" t="s">
        <v>5</v>
      </c>
      <c r="G3" s="8" t="s">
        <v>6</v>
      </c>
    </row>
  </sheetData>
  <sheetProtection/>
  <mergeCells count="1">
    <mergeCell ref="D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tabSelected="1" zoomScale="85" zoomScaleNormal="85" zoomScalePageLayoutView="70" workbookViewId="0" topLeftCell="A1">
      <pane ySplit="8" topLeftCell="A38" activePane="bottomLeft" state="frozen"/>
      <selection pane="topLeft" activeCell="A1" sqref="A1"/>
      <selection pane="bottomLeft" activeCell="B40" sqref="B40"/>
    </sheetView>
  </sheetViews>
  <sheetFormatPr defaultColWidth="7.57421875" defaultRowHeight="15"/>
  <cols>
    <col min="1" max="1" width="4.7109375" style="0" customWidth="1"/>
    <col min="2" max="2" width="80.8515625" style="21" customWidth="1"/>
    <col min="3" max="7" width="11.7109375" style="0" customWidth="1"/>
    <col min="8" max="8" width="12.421875" style="14" hidden="1" customWidth="1"/>
    <col min="9" max="9" width="12.00390625" style="14" hidden="1" customWidth="1"/>
    <col min="10" max="10" width="14.57421875" style="14" hidden="1" customWidth="1"/>
    <col min="11" max="11" width="16.140625" style="14" hidden="1" customWidth="1"/>
    <col min="12" max="12" width="19.28125" style="0" bestFit="1" customWidth="1"/>
  </cols>
  <sheetData>
    <row r="1" spans="1:11" s="24" customFormat="1" ht="15">
      <c r="A1" s="29" t="s">
        <v>7</v>
      </c>
      <c r="B1" s="25"/>
      <c r="H1" s="26"/>
      <c r="I1" s="26" t="s">
        <v>8</v>
      </c>
      <c r="J1" s="26"/>
      <c r="K1" s="26"/>
    </row>
    <row r="2" spans="1:11" s="24" customFormat="1" ht="15">
      <c r="A2" s="29" t="s">
        <v>9</v>
      </c>
      <c r="B2" s="25"/>
      <c r="H2" s="26"/>
      <c r="I2" s="26"/>
      <c r="J2" s="26"/>
      <c r="K2" s="26"/>
    </row>
    <row r="3" spans="2:11" s="24" customFormat="1" ht="15">
      <c r="B3" s="25"/>
      <c r="H3" s="26"/>
      <c r="I3" s="26"/>
      <c r="J3" s="26"/>
      <c r="K3" s="26"/>
    </row>
    <row r="4" spans="1:11" s="24" customFormat="1" ht="29.25" customHeight="1">
      <c r="A4" s="37" t="s">
        <v>98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ht="14.25" customHeight="1"/>
    <row r="6" spans="1:11" ht="14.25" customHeight="1">
      <c r="A6" s="36" t="s">
        <v>10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ht="14.25" customHeight="1"/>
    <row r="8" spans="1:11" s="11" customFormat="1" ht="45" customHeight="1">
      <c r="A8" s="22" t="s">
        <v>0</v>
      </c>
      <c r="B8" s="22" t="s">
        <v>1</v>
      </c>
      <c r="C8" s="22" t="s">
        <v>11</v>
      </c>
      <c r="D8" s="23" t="s">
        <v>12</v>
      </c>
      <c r="E8" s="23" t="s">
        <v>13</v>
      </c>
      <c r="F8" s="23" t="s">
        <v>14</v>
      </c>
      <c r="G8" s="23" t="s">
        <v>15</v>
      </c>
      <c r="H8" s="23" t="s">
        <v>12</v>
      </c>
      <c r="I8" s="23" t="s">
        <v>13</v>
      </c>
      <c r="J8" s="23" t="s">
        <v>14</v>
      </c>
      <c r="K8" s="23" t="s">
        <v>15</v>
      </c>
    </row>
    <row r="9" spans="1:11" s="2" customFormat="1" ht="51">
      <c r="A9" s="5">
        <v>1</v>
      </c>
      <c r="B9" s="15" t="s">
        <v>16</v>
      </c>
      <c r="C9" s="6">
        <v>1</v>
      </c>
      <c r="D9" s="12"/>
      <c r="E9" s="12"/>
      <c r="F9" s="12">
        <f>$C9*D9</f>
        <v>0</v>
      </c>
      <c r="G9" s="12">
        <f>$C9*E9</f>
        <v>0</v>
      </c>
      <c r="H9" s="12"/>
      <c r="I9" s="12"/>
      <c r="J9" s="12">
        <f>$C9*H9</f>
        <v>0</v>
      </c>
      <c r="K9" s="12">
        <f>$C9*I9</f>
        <v>0</v>
      </c>
    </row>
    <row r="10" spans="1:11" s="2" customFormat="1" ht="26.25">
      <c r="A10" s="5">
        <v>2</v>
      </c>
      <c r="B10" s="7" t="s">
        <v>17</v>
      </c>
      <c r="C10" s="6">
        <v>2</v>
      </c>
      <c r="D10" s="12"/>
      <c r="E10" s="12"/>
      <c r="F10" s="12">
        <f aca="true" t="shared" si="0" ref="F10:F73">$C10*D10</f>
        <v>0</v>
      </c>
      <c r="G10" s="12">
        <f aca="true" t="shared" si="1" ref="G10:G73">$C10*E10</f>
        <v>0</v>
      </c>
      <c r="H10" s="12"/>
      <c r="I10" s="12"/>
      <c r="J10" s="12">
        <f aca="true" t="shared" si="2" ref="J10:J40">$C10*H10</f>
        <v>0</v>
      </c>
      <c r="K10" s="12">
        <f aca="true" t="shared" si="3" ref="K10:K40">$C10*I10</f>
        <v>0</v>
      </c>
    </row>
    <row r="11" spans="1:11" s="2" customFormat="1" ht="38.25">
      <c r="A11" s="5">
        <v>3</v>
      </c>
      <c r="B11" s="16" t="s">
        <v>18</v>
      </c>
      <c r="C11" s="6">
        <v>2</v>
      </c>
      <c r="D11" s="12"/>
      <c r="E11" s="12"/>
      <c r="F11" s="12">
        <f t="shared" si="0"/>
        <v>0</v>
      </c>
      <c r="G11" s="12">
        <f t="shared" si="1"/>
        <v>0</v>
      </c>
      <c r="H11" s="12"/>
      <c r="I11" s="12"/>
      <c r="J11" s="12">
        <f t="shared" si="2"/>
        <v>0</v>
      </c>
      <c r="K11" s="12">
        <f t="shared" si="3"/>
        <v>0</v>
      </c>
    </row>
    <row r="12" spans="1:11" s="2" customFormat="1" ht="25.5">
      <c r="A12" s="5">
        <v>4</v>
      </c>
      <c r="B12" s="17" t="s">
        <v>19</v>
      </c>
      <c r="C12" s="6">
        <v>1</v>
      </c>
      <c r="D12" s="12"/>
      <c r="E12" s="12"/>
      <c r="F12" s="12">
        <f t="shared" si="0"/>
        <v>0</v>
      </c>
      <c r="G12" s="12">
        <f t="shared" si="1"/>
        <v>0</v>
      </c>
      <c r="H12" s="12"/>
      <c r="I12" s="12"/>
      <c r="J12" s="12">
        <f t="shared" si="2"/>
        <v>0</v>
      </c>
      <c r="K12" s="12">
        <f t="shared" si="3"/>
        <v>0</v>
      </c>
    </row>
    <row r="13" spans="1:11" s="2" customFormat="1" ht="39">
      <c r="A13" s="5">
        <v>5</v>
      </c>
      <c r="B13" s="18" t="s">
        <v>20</v>
      </c>
      <c r="C13" s="6">
        <v>12</v>
      </c>
      <c r="D13" s="12"/>
      <c r="E13" s="12"/>
      <c r="F13" s="12">
        <f t="shared" si="0"/>
        <v>0</v>
      </c>
      <c r="G13" s="12">
        <f t="shared" si="1"/>
        <v>0</v>
      </c>
      <c r="H13" s="12"/>
      <c r="I13" s="12"/>
      <c r="J13" s="12">
        <f t="shared" si="2"/>
        <v>0</v>
      </c>
      <c r="K13" s="12">
        <f t="shared" si="3"/>
        <v>0</v>
      </c>
    </row>
    <row r="14" spans="1:11" s="2" customFormat="1" ht="89.25">
      <c r="A14" s="5">
        <v>6</v>
      </c>
      <c r="B14" s="15" t="s">
        <v>21</v>
      </c>
      <c r="C14" s="6">
        <v>15</v>
      </c>
      <c r="D14" s="12"/>
      <c r="E14" s="12"/>
      <c r="F14" s="12">
        <f t="shared" si="0"/>
        <v>0</v>
      </c>
      <c r="G14" s="12">
        <f t="shared" si="1"/>
        <v>0</v>
      </c>
      <c r="H14" s="12"/>
      <c r="I14" s="12"/>
      <c r="J14" s="12">
        <f t="shared" si="2"/>
        <v>0</v>
      </c>
      <c r="K14" s="12">
        <f t="shared" si="3"/>
        <v>0</v>
      </c>
    </row>
    <row r="15" spans="1:11" s="2" customFormat="1" ht="89.25">
      <c r="A15" s="5">
        <v>7</v>
      </c>
      <c r="B15" s="15" t="s">
        <v>22</v>
      </c>
      <c r="C15" s="6">
        <v>26</v>
      </c>
      <c r="D15" s="12"/>
      <c r="E15" s="12"/>
      <c r="F15" s="12">
        <f t="shared" si="0"/>
        <v>0</v>
      </c>
      <c r="G15" s="12">
        <f t="shared" si="1"/>
        <v>0</v>
      </c>
      <c r="H15" s="12"/>
      <c r="I15" s="12"/>
      <c r="J15" s="12">
        <f t="shared" si="2"/>
        <v>0</v>
      </c>
      <c r="K15" s="12">
        <f t="shared" si="3"/>
        <v>0</v>
      </c>
    </row>
    <row r="16" spans="1:11" s="2" customFormat="1" ht="51.75">
      <c r="A16" s="5">
        <v>8</v>
      </c>
      <c r="B16" s="7" t="s">
        <v>23</v>
      </c>
      <c r="C16" s="6">
        <v>1</v>
      </c>
      <c r="D16" s="12"/>
      <c r="E16" s="12"/>
      <c r="F16" s="12">
        <f t="shared" si="0"/>
        <v>0</v>
      </c>
      <c r="G16" s="12">
        <f t="shared" si="1"/>
        <v>0</v>
      </c>
      <c r="H16" s="12"/>
      <c r="I16" s="12"/>
      <c r="J16" s="12">
        <f t="shared" si="2"/>
        <v>0</v>
      </c>
      <c r="K16" s="12">
        <f t="shared" si="3"/>
        <v>0</v>
      </c>
    </row>
    <row r="17" spans="1:11" s="2" customFormat="1" ht="51.75">
      <c r="A17" s="5">
        <v>9</v>
      </c>
      <c r="B17" s="7" t="s">
        <v>24</v>
      </c>
      <c r="C17" s="6">
        <v>4</v>
      </c>
      <c r="D17" s="12"/>
      <c r="E17" s="12"/>
      <c r="F17" s="12">
        <f t="shared" si="0"/>
        <v>0</v>
      </c>
      <c r="G17" s="12">
        <f t="shared" si="1"/>
        <v>0</v>
      </c>
      <c r="H17" s="12"/>
      <c r="I17" s="12"/>
      <c r="J17" s="12">
        <f t="shared" si="2"/>
        <v>0</v>
      </c>
      <c r="K17" s="12">
        <f t="shared" si="3"/>
        <v>0</v>
      </c>
    </row>
    <row r="18" spans="1:11" s="2" customFormat="1" ht="25.5">
      <c r="A18" s="5">
        <v>10</v>
      </c>
      <c r="B18" s="20" t="s">
        <v>25</v>
      </c>
      <c r="C18" s="6">
        <v>2</v>
      </c>
      <c r="D18" s="12"/>
      <c r="E18" s="12"/>
      <c r="F18" s="12">
        <f t="shared" si="0"/>
        <v>0</v>
      </c>
      <c r="G18" s="12">
        <f t="shared" si="1"/>
        <v>0</v>
      </c>
      <c r="H18" s="12"/>
      <c r="I18" s="12"/>
      <c r="J18" s="12">
        <f t="shared" si="2"/>
        <v>0</v>
      </c>
      <c r="K18" s="12">
        <f t="shared" si="3"/>
        <v>0</v>
      </c>
    </row>
    <row r="19" spans="1:11" s="2" customFormat="1" ht="51">
      <c r="A19" s="5">
        <v>11</v>
      </c>
      <c r="B19" s="15" t="s">
        <v>26</v>
      </c>
      <c r="C19" s="6">
        <v>2</v>
      </c>
      <c r="D19" s="12"/>
      <c r="E19" s="12"/>
      <c r="F19" s="12">
        <f t="shared" si="0"/>
        <v>0</v>
      </c>
      <c r="G19" s="12">
        <f t="shared" si="1"/>
        <v>0</v>
      </c>
      <c r="H19" s="12"/>
      <c r="I19" s="12"/>
      <c r="J19" s="12">
        <f t="shared" si="2"/>
        <v>0</v>
      </c>
      <c r="K19" s="12">
        <f t="shared" si="3"/>
        <v>0</v>
      </c>
    </row>
    <row r="20" spans="1:11" s="2" customFormat="1" ht="51.75">
      <c r="A20" s="5">
        <v>12</v>
      </c>
      <c r="B20" s="7" t="s">
        <v>27</v>
      </c>
      <c r="C20" s="6">
        <v>35</v>
      </c>
      <c r="D20" s="12"/>
      <c r="E20" s="12"/>
      <c r="F20" s="12">
        <f t="shared" si="0"/>
        <v>0</v>
      </c>
      <c r="G20" s="12">
        <f t="shared" si="1"/>
        <v>0</v>
      </c>
      <c r="H20" s="12"/>
      <c r="I20" s="12"/>
      <c r="J20" s="12">
        <f t="shared" si="2"/>
        <v>0</v>
      </c>
      <c r="K20" s="12">
        <f t="shared" si="3"/>
        <v>0</v>
      </c>
    </row>
    <row r="21" spans="1:11" s="2" customFormat="1" ht="51.75">
      <c r="A21" s="5">
        <v>13</v>
      </c>
      <c r="B21" s="7" t="s">
        <v>28</v>
      </c>
      <c r="C21" s="6">
        <v>5</v>
      </c>
      <c r="D21" s="12"/>
      <c r="E21" s="12"/>
      <c r="F21" s="12">
        <f t="shared" si="0"/>
        <v>0</v>
      </c>
      <c r="G21" s="12">
        <f t="shared" si="1"/>
        <v>0</v>
      </c>
      <c r="H21" s="12"/>
      <c r="I21" s="12"/>
      <c r="J21" s="12">
        <f t="shared" si="2"/>
        <v>0</v>
      </c>
      <c r="K21" s="12">
        <f t="shared" si="3"/>
        <v>0</v>
      </c>
    </row>
    <row r="22" spans="1:11" s="2" customFormat="1" ht="51.75">
      <c r="A22" s="5">
        <v>14</v>
      </c>
      <c r="B22" s="7" t="s">
        <v>29</v>
      </c>
      <c r="C22" s="6">
        <v>7</v>
      </c>
      <c r="D22" s="12"/>
      <c r="E22" s="12"/>
      <c r="F22" s="12">
        <f t="shared" si="0"/>
        <v>0</v>
      </c>
      <c r="G22" s="12">
        <f t="shared" si="1"/>
        <v>0</v>
      </c>
      <c r="H22" s="12"/>
      <c r="I22" s="12"/>
      <c r="J22" s="12">
        <f t="shared" si="2"/>
        <v>0</v>
      </c>
      <c r="K22" s="12">
        <f t="shared" si="3"/>
        <v>0</v>
      </c>
    </row>
    <row r="23" spans="1:11" s="2" customFormat="1" ht="64.5">
      <c r="A23" s="5">
        <v>15</v>
      </c>
      <c r="B23" s="7" t="s">
        <v>30</v>
      </c>
      <c r="C23" s="6">
        <v>5</v>
      </c>
      <c r="D23" s="12"/>
      <c r="E23" s="12"/>
      <c r="F23" s="12">
        <f t="shared" si="0"/>
        <v>0</v>
      </c>
      <c r="G23" s="12">
        <f t="shared" si="1"/>
        <v>0</v>
      </c>
      <c r="H23" s="12"/>
      <c r="I23" s="12"/>
      <c r="J23" s="12">
        <f t="shared" si="2"/>
        <v>0</v>
      </c>
      <c r="K23" s="12">
        <f t="shared" si="3"/>
        <v>0</v>
      </c>
    </row>
    <row r="24" spans="1:11" s="2" customFormat="1" ht="39">
      <c r="A24" s="5">
        <v>16</v>
      </c>
      <c r="B24" s="7" t="s">
        <v>31</v>
      </c>
      <c r="C24" s="6">
        <v>16</v>
      </c>
      <c r="D24" s="12"/>
      <c r="E24" s="12"/>
      <c r="F24" s="12">
        <f t="shared" si="0"/>
        <v>0</v>
      </c>
      <c r="G24" s="12">
        <f t="shared" si="1"/>
        <v>0</v>
      </c>
      <c r="H24" s="12"/>
      <c r="I24" s="12"/>
      <c r="J24" s="12">
        <f t="shared" si="2"/>
        <v>0</v>
      </c>
      <c r="K24" s="12">
        <f t="shared" si="3"/>
        <v>0</v>
      </c>
    </row>
    <row r="25" spans="1:11" s="2" customFormat="1" ht="51.75">
      <c r="A25" s="5">
        <v>17</v>
      </c>
      <c r="B25" s="7" t="s">
        <v>32</v>
      </c>
      <c r="C25" s="6">
        <v>12</v>
      </c>
      <c r="D25" s="12"/>
      <c r="E25" s="12"/>
      <c r="F25" s="12">
        <f t="shared" si="0"/>
        <v>0</v>
      </c>
      <c r="G25" s="12">
        <f t="shared" si="1"/>
        <v>0</v>
      </c>
      <c r="H25" s="12"/>
      <c r="I25" s="12"/>
      <c r="J25" s="12">
        <f t="shared" si="2"/>
        <v>0</v>
      </c>
      <c r="K25" s="12">
        <f t="shared" si="3"/>
        <v>0</v>
      </c>
    </row>
    <row r="26" spans="1:11" s="2" customFormat="1" ht="51.75">
      <c r="A26" s="5">
        <v>18</v>
      </c>
      <c r="B26" s="7" t="s">
        <v>33</v>
      </c>
      <c r="C26" s="6">
        <v>1</v>
      </c>
      <c r="D26" s="12"/>
      <c r="E26" s="12"/>
      <c r="F26" s="12">
        <f t="shared" si="0"/>
        <v>0</v>
      </c>
      <c r="G26" s="12">
        <f t="shared" si="1"/>
        <v>0</v>
      </c>
      <c r="H26" s="12"/>
      <c r="I26" s="12"/>
      <c r="J26" s="12">
        <f t="shared" si="2"/>
        <v>0</v>
      </c>
      <c r="K26" s="12">
        <f t="shared" si="3"/>
        <v>0</v>
      </c>
    </row>
    <row r="27" spans="1:11" s="2" customFormat="1" ht="26.25">
      <c r="A27" s="5">
        <v>19</v>
      </c>
      <c r="B27" s="7" t="s">
        <v>34</v>
      </c>
      <c r="C27" s="6">
        <v>2</v>
      </c>
      <c r="D27" s="12"/>
      <c r="E27" s="12"/>
      <c r="F27" s="12">
        <f t="shared" si="0"/>
        <v>0</v>
      </c>
      <c r="G27" s="12">
        <f t="shared" si="1"/>
        <v>0</v>
      </c>
      <c r="H27" s="12"/>
      <c r="I27" s="12"/>
      <c r="J27" s="12">
        <f t="shared" si="2"/>
        <v>0</v>
      </c>
      <c r="K27" s="12">
        <f t="shared" si="3"/>
        <v>0</v>
      </c>
    </row>
    <row r="28" spans="1:11" s="2" customFormat="1" ht="39">
      <c r="A28" s="5">
        <v>20</v>
      </c>
      <c r="B28" s="7" t="s">
        <v>35</v>
      </c>
      <c r="C28" s="6">
        <v>6</v>
      </c>
      <c r="D28" s="12"/>
      <c r="E28" s="12"/>
      <c r="F28" s="12">
        <f t="shared" si="0"/>
        <v>0</v>
      </c>
      <c r="G28" s="12">
        <f t="shared" si="1"/>
        <v>0</v>
      </c>
      <c r="H28" s="12"/>
      <c r="I28" s="12"/>
      <c r="J28" s="12">
        <f t="shared" si="2"/>
        <v>0</v>
      </c>
      <c r="K28" s="12">
        <f t="shared" si="3"/>
        <v>0</v>
      </c>
    </row>
    <row r="29" spans="1:11" s="2" customFormat="1" ht="39">
      <c r="A29" s="5">
        <v>21</v>
      </c>
      <c r="B29" s="7" t="s">
        <v>36</v>
      </c>
      <c r="C29" s="6">
        <v>6</v>
      </c>
      <c r="D29" s="12"/>
      <c r="E29" s="12"/>
      <c r="F29" s="12">
        <f t="shared" si="0"/>
        <v>0</v>
      </c>
      <c r="G29" s="12">
        <f t="shared" si="1"/>
        <v>0</v>
      </c>
      <c r="H29" s="12"/>
      <c r="I29" s="12"/>
      <c r="J29" s="12">
        <f t="shared" si="2"/>
        <v>0</v>
      </c>
      <c r="K29" s="12">
        <f t="shared" si="3"/>
        <v>0</v>
      </c>
    </row>
    <row r="30" spans="1:11" s="2" customFormat="1" ht="51.75">
      <c r="A30" s="5">
        <v>22</v>
      </c>
      <c r="B30" s="7" t="s">
        <v>37</v>
      </c>
      <c r="C30" s="6">
        <v>2</v>
      </c>
      <c r="D30" s="12"/>
      <c r="E30" s="12"/>
      <c r="F30" s="12">
        <f t="shared" si="0"/>
        <v>0</v>
      </c>
      <c r="G30" s="12">
        <f t="shared" si="1"/>
        <v>0</v>
      </c>
      <c r="H30" s="12"/>
      <c r="I30" s="12"/>
      <c r="J30" s="12">
        <f t="shared" si="2"/>
        <v>0</v>
      </c>
      <c r="K30" s="12">
        <f t="shared" si="3"/>
        <v>0</v>
      </c>
    </row>
    <row r="31" spans="1:11" s="2" customFormat="1" ht="51.75">
      <c r="A31" s="5">
        <v>23</v>
      </c>
      <c r="B31" s="7" t="s">
        <v>38</v>
      </c>
      <c r="C31" s="6">
        <v>1</v>
      </c>
      <c r="D31" s="12"/>
      <c r="E31" s="12"/>
      <c r="F31" s="12">
        <f t="shared" si="0"/>
        <v>0</v>
      </c>
      <c r="G31" s="12">
        <f t="shared" si="1"/>
        <v>0</v>
      </c>
      <c r="H31" s="12"/>
      <c r="I31" s="12"/>
      <c r="J31" s="12">
        <f t="shared" si="2"/>
        <v>0</v>
      </c>
      <c r="K31" s="12">
        <f t="shared" si="3"/>
        <v>0</v>
      </c>
    </row>
    <row r="32" spans="1:11" s="2" customFormat="1" ht="38.25">
      <c r="A32" s="5">
        <v>24</v>
      </c>
      <c r="B32" s="20" t="s">
        <v>39</v>
      </c>
      <c r="C32" s="6">
        <v>2</v>
      </c>
      <c r="D32" s="12"/>
      <c r="E32" s="12"/>
      <c r="F32" s="12">
        <f t="shared" si="0"/>
        <v>0</v>
      </c>
      <c r="G32" s="12">
        <f t="shared" si="1"/>
        <v>0</v>
      </c>
      <c r="H32" s="12"/>
      <c r="I32" s="12"/>
      <c r="J32" s="12">
        <f t="shared" si="2"/>
        <v>0</v>
      </c>
      <c r="K32" s="12">
        <f t="shared" si="3"/>
        <v>0</v>
      </c>
    </row>
    <row r="33" spans="1:11" s="2" customFormat="1" ht="38.25">
      <c r="A33" s="5">
        <v>25</v>
      </c>
      <c r="B33" s="15" t="s">
        <v>40</v>
      </c>
      <c r="C33" s="6">
        <v>11</v>
      </c>
      <c r="D33" s="12"/>
      <c r="E33" s="12"/>
      <c r="F33" s="12">
        <f t="shared" si="0"/>
        <v>0</v>
      </c>
      <c r="G33" s="12">
        <f t="shared" si="1"/>
        <v>0</v>
      </c>
      <c r="H33" s="12"/>
      <c r="I33" s="12"/>
      <c r="J33" s="12">
        <f t="shared" si="2"/>
        <v>0</v>
      </c>
      <c r="K33" s="12">
        <f t="shared" si="3"/>
        <v>0</v>
      </c>
    </row>
    <row r="34" spans="1:11" s="2" customFormat="1" ht="51">
      <c r="A34" s="5">
        <v>26</v>
      </c>
      <c r="B34" s="15" t="s">
        <v>41</v>
      </c>
      <c r="C34" s="6">
        <v>10</v>
      </c>
      <c r="D34" s="12"/>
      <c r="E34" s="12"/>
      <c r="F34" s="12">
        <f t="shared" si="0"/>
        <v>0</v>
      </c>
      <c r="G34" s="12">
        <f t="shared" si="1"/>
        <v>0</v>
      </c>
      <c r="H34" s="12"/>
      <c r="I34" s="12"/>
      <c r="J34" s="12">
        <f t="shared" si="2"/>
        <v>0</v>
      </c>
      <c r="K34" s="12">
        <f t="shared" si="3"/>
        <v>0</v>
      </c>
    </row>
    <row r="35" spans="1:11" s="2" customFormat="1" ht="26.25">
      <c r="A35" s="5">
        <v>27</v>
      </c>
      <c r="B35" s="7" t="s">
        <v>42</v>
      </c>
      <c r="C35" s="6">
        <v>2</v>
      </c>
      <c r="D35" s="12"/>
      <c r="E35" s="12"/>
      <c r="F35" s="12">
        <f t="shared" si="0"/>
        <v>0</v>
      </c>
      <c r="G35" s="12">
        <f t="shared" si="1"/>
        <v>0</v>
      </c>
      <c r="H35" s="12"/>
      <c r="I35" s="12"/>
      <c r="J35" s="12">
        <f t="shared" si="2"/>
        <v>0</v>
      </c>
      <c r="K35" s="12">
        <f t="shared" si="3"/>
        <v>0</v>
      </c>
    </row>
    <row r="36" spans="1:11" s="2" customFormat="1" ht="26.25">
      <c r="A36" s="5">
        <v>28</v>
      </c>
      <c r="B36" s="7" t="s">
        <v>43</v>
      </c>
      <c r="C36" s="6">
        <v>2</v>
      </c>
      <c r="D36" s="12"/>
      <c r="E36" s="12"/>
      <c r="F36" s="12">
        <f t="shared" si="0"/>
        <v>0</v>
      </c>
      <c r="G36" s="12">
        <f t="shared" si="1"/>
        <v>0</v>
      </c>
      <c r="H36" s="12"/>
      <c r="I36" s="12"/>
      <c r="J36" s="12">
        <f t="shared" si="2"/>
        <v>0</v>
      </c>
      <c r="K36" s="12">
        <f t="shared" si="3"/>
        <v>0</v>
      </c>
    </row>
    <row r="37" spans="1:11" s="2" customFormat="1" ht="26.25">
      <c r="A37" s="5">
        <v>29</v>
      </c>
      <c r="B37" s="7" t="s">
        <v>44</v>
      </c>
      <c r="C37" s="6">
        <v>1</v>
      </c>
      <c r="D37" s="12"/>
      <c r="E37" s="12"/>
      <c r="F37" s="12">
        <f t="shared" si="0"/>
        <v>0</v>
      </c>
      <c r="G37" s="12">
        <f t="shared" si="1"/>
        <v>0</v>
      </c>
      <c r="H37" s="12"/>
      <c r="I37" s="12"/>
      <c r="J37" s="12">
        <f t="shared" si="2"/>
        <v>0</v>
      </c>
      <c r="K37" s="12">
        <f t="shared" si="3"/>
        <v>0</v>
      </c>
    </row>
    <row r="38" spans="1:11" s="2" customFormat="1" ht="26.25">
      <c r="A38" s="5">
        <v>30</v>
      </c>
      <c r="B38" s="7" t="s">
        <v>45</v>
      </c>
      <c r="C38" s="6">
        <v>1</v>
      </c>
      <c r="D38" s="12"/>
      <c r="E38" s="12"/>
      <c r="F38" s="12">
        <f t="shared" si="0"/>
        <v>0</v>
      </c>
      <c r="G38" s="12">
        <f t="shared" si="1"/>
        <v>0</v>
      </c>
      <c r="H38" s="12"/>
      <c r="I38" s="12"/>
      <c r="J38" s="12">
        <f t="shared" si="2"/>
        <v>0</v>
      </c>
      <c r="K38" s="12">
        <f t="shared" si="3"/>
        <v>0</v>
      </c>
    </row>
    <row r="39" spans="1:11" s="2" customFormat="1" ht="51.75">
      <c r="A39" s="5">
        <v>31</v>
      </c>
      <c r="B39" s="7" t="s">
        <v>46</v>
      </c>
      <c r="C39" s="6">
        <v>3</v>
      </c>
      <c r="D39" s="12"/>
      <c r="E39" s="12"/>
      <c r="F39" s="12">
        <f t="shared" si="0"/>
        <v>0</v>
      </c>
      <c r="G39" s="12">
        <f t="shared" si="1"/>
        <v>0</v>
      </c>
      <c r="H39" s="12"/>
      <c r="I39" s="12"/>
      <c r="J39" s="12">
        <f t="shared" si="2"/>
        <v>0</v>
      </c>
      <c r="K39" s="12">
        <f t="shared" si="3"/>
        <v>0</v>
      </c>
    </row>
    <row r="40" spans="1:11" s="2" customFormat="1" ht="51.75">
      <c r="A40" s="5">
        <v>32</v>
      </c>
      <c r="B40" s="7" t="s">
        <v>47</v>
      </c>
      <c r="C40" s="6">
        <v>5</v>
      </c>
      <c r="D40" s="12"/>
      <c r="E40" s="12"/>
      <c r="F40" s="12">
        <f t="shared" si="0"/>
        <v>0</v>
      </c>
      <c r="G40" s="12">
        <f t="shared" si="1"/>
        <v>0</v>
      </c>
      <c r="H40" s="12"/>
      <c r="I40" s="12"/>
      <c r="J40" s="12">
        <f t="shared" si="2"/>
        <v>0</v>
      </c>
      <c r="K40" s="12">
        <f t="shared" si="3"/>
        <v>0</v>
      </c>
    </row>
    <row r="41" spans="1:11" s="2" customFormat="1" ht="39">
      <c r="A41" s="5">
        <v>33</v>
      </c>
      <c r="B41" s="7" t="s">
        <v>48</v>
      </c>
      <c r="C41" s="6">
        <v>50</v>
      </c>
      <c r="D41" s="12"/>
      <c r="E41" s="12"/>
      <c r="F41" s="12">
        <f t="shared" si="0"/>
        <v>0</v>
      </c>
      <c r="G41" s="12">
        <f t="shared" si="1"/>
        <v>0</v>
      </c>
      <c r="H41" s="12"/>
      <c r="I41" s="12"/>
      <c r="J41" s="12">
        <f aca="true" t="shared" si="4" ref="J41:J77">$C41*H41</f>
        <v>0</v>
      </c>
      <c r="K41" s="12">
        <f aca="true" t="shared" si="5" ref="K41:K77">$C41*I41</f>
        <v>0</v>
      </c>
    </row>
    <row r="42" spans="1:11" s="2" customFormat="1" ht="39">
      <c r="A42" s="5">
        <v>34</v>
      </c>
      <c r="B42" s="7" t="s">
        <v>49</v>
      </c>
      <c r="C42" s="6">
        <v>10</v>
      </c>
      <c r="D42" s="12"/>
      <c r="E42" s="12"/>
      <c r="F42" s="12">
        <f t="shared" si="0"/>
        <v>0</v>
      </c>
      <c r="G42" s="12">
        <f t="shared" si="1"/>
        <v>0</v>
      </c>
      <c r="H42" s="12"/>
      <c r="I42" s="12"/>
      <c r="J42" s="12">
        <f t="shared" si="4"/>
        <v>0</v>
      </c>
      <c r="K42" s="12">
        <f t="shared" si="5"/>
        <v>0</v>
      </c>
    </row>
    <row r="43" spans="1:11" s="2" customFormat="1" ht="26.25">
      <c r="A43" s="5">
        <v>35</v>
      </c>
      <c r="B43" s="7" t="s">
        <v>50</v>
      </c>
      <c r="C43" s="6">
        <v>3</v>
      </c>
      <c r="D43" s="12"/>
      <c r="E43" s="12"/>
      <c r="F43" s="12">
        <f t="shared" si="0"/>
        <v>0</v>
      </c>
      <c r="G43" s="12">
        <f t="shared" si="1"/>
        <v>0</v>
      </c>
      <c r="H43" s="12"/>
      <c r="I43" s="12"/>
      <c r="J43" s="12">
        <f t="shared" si="4"/>
        <v>0</v>
      </c>
      <c r="K43" s="12">
        <f t="shared" si="5"/>
        <v>0</v>
      </c>
    </row>
    <row r="44" spans="1:11" s="2" customFormat="1" ht="39">
      <c r="A44" s="5">
        <v>36</v>
      </c>
      <c r="B44" s="7" t="s">
        <v>51</v>
      </c>
      <c r="C44" s="6">
        <v>2</v>
      </c>
      <c r="D44" s="12"/>
      <c r="E44" s="12"/>
      <c r="F44" s="12">
        <f t="shared" si="0"/>
        <v>0</v>
      </c>
      <c r="G44" s="12">
        <f t="shared" si="1"/>
        <v>0</v>
      </c>
      <c r="H44" s="12"/>
      <c r="I44" s="12"/>
      <c r="J44" s="12">
        <f t="shared" si="4"/>
        <v>0</v>
      </c>
      <c r="K44" s="12">
        <f t="shared" si="5"/>
        <v>0</v>
      </c>
    </row>
    <row r="45" spans="1:11" s="2" customFormat="1" ht="26.25">
      <c r="A45" s="5">
        <v>37</v>
      </c>
      <c r="B45" s="7" t="s">
        <v>52</v>
      </c>
      <c r="C45" s="6">
        <v>2</v>
      </c>
      <c r="D45" s="12"/>
      <c r="E45" s="12"/>
      <c r="F45" s="12">
        <f t="shared" si="0"/>
        <v>0</v>
      </c>
      <c r="G45" s="12">
        <f t="shared" si="1"/>
        <v>0</v>
      </c>
      <c r="H45" s="12"/>
      <c r="I45" s="12"/>
      <c r="J45" s="12">
        <f t="shared" si="4"/>
        <v>0</v>
      </c>
      <c r="K45" s="12">
        <f t="shared" si="5"/>
        <v>0</v>
      </c>
    </row>
    <row r="46" spans="1:11" s="2" customFormat="1" ht="39">
      <c r="A46" s="5">
        <v>38</v>
      </c>
      <c r="B46" s="7" t="s">
        <v>53</v>
      </c>
      <c r="C46" s="6">
        <v>7</v>
      </c>
      <c r="D46" s="12"/>
      <c r="E46" s="12"/>
      <c r="F46" s="12">
        <f t="shared" si="0"/>
        <v>0</v>
      </c>
      <c r="G46" s="12">
        <f t="shared" si="1"/>
        <v>0</v>
      </c>
      <c r="H46" s="12"/>
      <c r="I46" s="12"/>
      <c r="J46" s="12">
        <f t="shared" si="4"/>
        <v>0</v>
      </c>
      <c r="K46" s="12">
        <f t="shared" si="5"/>
        <v>0</v>
      </c>
    </row>
    <row r="47" spans="1:11" s="2" customFormat="1" ht="51">
      <c r="A47" s="5">
        <v>39</v>
      </c>
      <c r="B47" s="20" t="s">
        <v>54</v>
      </c>
      <c r="C47" s="6">
        <v>1</v>
      </c>
      <c r="D47" s="12"/>
      <c r="E47" s="12"/>
      <c r="F47" s="12">
        <f t="shared" si="0"/>
        <v>0</v>
      </c>
      <c r="G47" s="12">
        <f t="shared" si="1"/>
        <v>0</v>
      </c>
      <c r="H47" s="12"/>
      <c r="I47" s="12"/>
      <c r="J47" s="12">
        <f t="shared" si="4"/>
        <v>0</v>
      </c>
      <c r="K47" s="12">
        <f t="shared" si="5"/>
        <v>0</v>
      </c>
    </row>
    <row r="48" spans="1:11" s="2" customFormat="1" ht="26.25">
      <c r="A48" s="5">
        <v>40</v>
      </c>
      <c r="B48" s="7" t="s">
        <v>55</v>
      </c>
      <c r="C48" s="6">
        <v>200</v>
      </c>
      <c r="D48" s="12"/>
      <c r="E48" s="12"/>
      <c r="F48" s="12">
        <f t="shared" si="0"/>
        <v>0</v>
      </c>
      <c r="G48" s="12">
        <f t="shared" si="1"/>
        <v>0</v>
      </c>
      <c r="H48" s="12"/>
      <c r="I48" s="12"/>
      <c r="J48" s="12">
        <f t="shared" si="4"/>
        <v>0</v>
      </c>
      <c r="K48" s="12">
        <f t="shared" si="5"/>
        <v>0</v>
      </c>
    </row>
    <row r="49" spans="1:11" s="2" customFormat="1" ht="39">
      <c r="A49" s="5">
        <v>41</v>
      </c>
      <c r="B49" s="7" t="s">
        <v>56</v>
      </c>
      <c r="C49" s="6">
        <v>1</v>
      </c>
      <c r="D49" s="12"/>
      <c r="E49" s="12"/>
      <c r="F49" s="12">
        <f t="shared" si="0"/>
        <v>0</v>
      </c>
      <c r="G49" s="12">
        <f t="shared" si="1"/>
        <v>0</v>
      </c>
      <c r="H49" s="12"/>
      <c r="I49" s="12"/>
      <c r="J49" s="12">
        <f t="shared" si="4"/>
        <v>0</v>
      </c>
      <c r="K49" s="12">
        <f t="shared" si="5"/>
        <v>0</v>
      </c>
    </row>
    <row r="50" spans="1:11" s="2" customFormat="1" ht="38.25">
      <c r="A50" s="5">
        <v>42</v>
      </c>
      <c r="B50" s="16" t="s">
        <v>57</v>
      </c>
      <c r="C50" s="6">
        <v>2</v>
      </c>
      <c r="D50" s="12"/>
      <c r="E50" s="12"/>
      <c r="F50" s="12">
        <f t="shared" si="0"/>
        <v>0</v>
      </c>
      <c r="G50" s="12">
        <f t="shared" si="1"/>
        <v>0</v>
      </c>
      <c r="H50" s="13"/>
      <c r="I50" s="12"/>
      <c r="J50" s="12">
        <f t="shared" si="4"/>
        <v>0</v>
      </c>
      <c r="K50" s="12">
        <f t="shared" si="5"/>
        <v>0</v>
      </c>
    </row>
    <row r="51" spans="1:11" s="2" customFormat="1" ht="26.25">
      <c r="A51" s="5">
        <v>43</v>
      </c>
      <c r="B51" s="7" t="s">
        <v>58</v>
      </c>
      <c r="C51" s="6">
        <v>1</v>
      </c>
      <c r="D51" s="12"/>
      <c r="E51" s="12"/>
      <c r="F51" s="12">
        <f t="shared" si="0"/>
        <v>0</v>
      </c>
      <c r="G51" s="12">
        <f t="shared" si="1"/>
        <v>0</v>
      </c>
      <c r="H51" s="13"/>
      <c r="I51" s="12"/>
      <c r="J51" s="12">
        <f t="shared" si="4"/>
        <v>0</v>
      </c>
      <c r="K51" s="12">
        <f t="shared" si="5"/>
        <v>0</v>
      </c>
    </row>
    <row r="52" spans="1:11" s="2" customFormat="1" ht="39">
      <c r="A52" s="5">
        <v>44</v>
      </c>
      <c r="B52" s="7" t="s">
        <v>59</v>
      </c>
      <c r="C52" s="6">
        <v>2</v>
      </c>
      <c r="D52" s="12"/>
      <c r="E52" s="12"/>
      <c r="F52" s="12">
        <f t="shared" si="0"/>
        <v>0</v>
      </c>
      <c r="G52" s="12">
        <f t="shared" si="1"/>
        <v>0</v>
      </c>
      <c r="H52" s="12"/>
      <c r="I52" s="12"/>
      <c r="J52" s="12">
        <f t="shared" si="4"/>
        <v>0</v>
      </c>
      <c r="K52" s="12">
        <f t="shared" si="5"/>
        <v>0</v>
      </c>
    </row>
    <row r="53" spans="1:11" s="2" customFormat="1" ht="26.25">
      <c r="A53" s="5">
        <v>45</v>
      </c>
      <c r="B53" s="7" t="s">
        <v>60</v>
      </c>
      <c r="C53" s="6">
        <v>3</v>
      </c>
      <c r="D53" s="12"/>
      <c r="E53" s="12"/>
      <c r="F53" s="12">
        <f t="shared" si="0"/>
        <v>0</v>
      </c>
      <c r="G53" s="12">
        <f t="shared" si="1"/>
        <v>0</v>
      </c>
      <c r="H53" s="12"/>
      <c r="I53" s="12"/>
      <c r="J53" s="12">
        <f t="shared" si="4"/>
        <v>0</v>
      </c>
      <c r="K53" s="12">
        <f t="shared" si="5"/>
        <v>0</v>
      </c>
    </row>
    <row r="54" spans="1:11" s="2" customFormat="1" ht="39">
      <c r="A54" s="5">
        <v>46</v>
      </c>
      <c r="B54" s="7" t="s">
        <v>61</v>
      </c>
      <c r="C54" s="6">
        <v>6</v>
      </c>
      <c r="D54" s="12"/>
      <c r="E54" s="12"/>
      <c r="F54" s="12">
        <f t="shared" si="0"/>
        <v>0</v>
      </c>
      <c r="G54" s="12">
        <f t="shared" si="1"/>
        <v>0</v>
      </c>
      <c r="H54" s="12"/>
      <c r="I54" s="12"/>
      <c r="J54" s="12">
        <f t="shared" si="4"/>
        <v>0</v>
      </c>
      <c r="K54" s="12">
        <f t="shared" si="5"/>
        <v>0</v>
      </c>
    </row>
    <row r="55" spans="1:11" s="2" customFormat="1" ht="39">
      <c r="A55" s="5">
        <v>47</v>
      </c>
      <c r="B55" s="7" t="s">
        <v>62</v>
      </c>
      <c r="C55" s="6">
        <v>1</v>
      </c>
      <c r="D55" s="12"/>
      <c r="E55" s="12"/>
      <c r="F55" s="12">
        <f t="shared" si="0"/>
        <v>0</v>
      </c>
      <c r="G55" s="12">
        <f t="shared" si="1"/>
        <v>0</v>
      </c>
      <c r="H55" s="12"/>
      <c r="I55" s="12"/>
      <c r="J55" s="12">
        <f t="shared" si="4"/>
        <v>0</v>
      </c>
      <c r="K55" s="12">
        <f t="shared" si="5"/>
        <v>0</v>
      </c>
    </row>
    <row r="56" spans="1:11" s="2" customFormat="1" ht="90">
      <c r="A56" s="5">
        <v>48</v>
      </c>
      <c r="B56" s="7" t="s">
        <v>63</v>
      </c>
      <c r="C56" s="6">
        <v>3</v>
      </c>
      <c r="D56" s="12"/>
      <c r="E56" s="12"/>
      <c r="F56" s="12">
        <f t="shared" si="0"/>
        <v>0</v>
      </c>
      <c r="G56" s="12">
        <f t="shared" si="1"/>
        <v>0</v>
      </c>
      <c r="H56" s="13"/>
      <c r="I56" s="12"/>
      <c r="J56" s="12">
        <f t="shared" si="4"/>
        <v>0</v>
      </c>
      <c r="K56" s="12">
        <f t="shared" si="5"/>
        <v>0</v>
      </c>
    </row>
    <row r="57" spans="1:11" s="2" customFormat="1" ht="26.25">
      <c r="A57" s="5">
        <v>49</v>
      </c>
      <c r="B57" s="7" t="s">
        <v>64</v>
      </c>
      <c r="C57" s="6">
        <v>8</v>
      </c>
      <c r="D57" s="12"/>
      <c r="E57" s="12"/>
      <c r="F57" s="12">
        <f t="shared" si="0"/>
        <v>0</v>
      </c>
      <c r="G57" s="12">
        <f t="shared" si="1"/>
        <v>0</v>
      </c>
      <c r="H57" s="12"/>
      <c r="I57" s="12"/>
      <c r="J57" s="12">
        <f t="shared" si="4"/>
        <v>0</v>
      </c>
      <c r="K57" s="12">
        <f t="shared" si="5"/>
        <v>0</v>
      </c>
    </row>
    <row r="58" spans="1:11" s="2" customFormat="1" ht="77.25">
      <c r="A58" s="5">
        <v>50</v>
      </c>
      <c r="B58" s="7" t="s">
        <v>65</v>
      </c>
      <c r="C58" s="6">
        <v>60</v>
      </c>
      <c r="D58" s="12"/>
      <c r="E58" s="12"/>
      <c r="F58" s="12">
        <f t="shared" si="0"/>
        <v>0</v>
      </c>
      <c r="G58" s="12">
        <f t="shared" si="1"/>
        <v>0</v>
      </c>
      <c r="H58" s="12"/>
      <c r="I58" s="12"/>
      <c r="J58" s="12">
        <f t="shared" si="4"/>
        <v>0</v>
      </c>
      <c r="K58" s="12">
        <f t="shared" si="5"/>
        <v>0</v>
      </c>
    </row>
    <row r="59" spans="1:11" s="2" customFormat="1" ht="77.25">
      <c r="A59" s="5">
        <v>51</v>
      </c>
      <c r="B59" s="7" t="s">
        <v>66</v>
      </c>
      <c r="C59" s="6">
        <v>10</v>
      </c>
      <c r="D59" s="12"/>
      <c r="E59" s="12"/>
      <c r="F59" s="12">
        <f t="shared" si="0"/>
        <v>0</v>
      </c>
      <c r="G59" s="12">
        <f t="shared" si="1"/>
        <v>0</v>
      </c>
      <c r="H59" s="12"/>
      <c r="I59" s="12"/>
      <c r="J59" s="12">
        <f t="shared" si="4"/>
        <v>0</v>
      </c>
      <c r="K59" s="12">
        <f t="shared" si="5"/>
        <v>0</v>
      </c>
    </row>
    <row r="60" spans="1:11" s="2" customFormat="1" ht="77.25">
      <c r="A60" s="5">
        <v>52</v>
      </c>
      <c r="B60" s="7" t="s">
        <v>67</v>
      </c>
      <c r="C60" s="6">
        <v>6</v>
      </c>
      <c r="D60" s="12"/>
      <c r="E60" s="12"/>
      <c r="F60" s="12">
        <f t="shared" si="0"/>
        <v>0</v>
      </c>
      <c r="G60" s="12">
        <f t="shared" si="1"/>
        <v>0</v>
      </c>
      <c r="H60" s="12"/>
      <c r="I60" s="12"/>
      <c r="J60" s="12">
        <f t="shared" si="4"/>
        <v>0</v>
      </c>
      <c r="K60" s="12">
        <f t="shared" si="5"/>
        <v>0</v>
      </c>
    </row>
    <row r="61" spans="1:11" s="2" customFormat="1" ht="77.25">
      <c r="A61" s="5">
        <v>53</v>
      </c>
      <c r="B61" s="7" t="s">
        <v>68</v>
      </c>
      <c r="C61" s="6">
        <v>20</v>
      </c>
      <c r="D61" s="12"/>
      <c r="E61" s="12"/>
      <c r="F61" s="12">
        <f t="shared" si="0"/>
        <v>0</v>
      </c>
      <c r="G61" s="12">
        <f t="shared" si="1"/>
        <v>0</v>
      </c>
      <c r="H61" s="12"/>
      <c r="I61" s="12"/>
      <c r="J61" s="12">
        <f t="shared" si="4"/>
        <v>0</v>
      </c>
      <c r="K61" s="12">
        <f t="shared" si="5"/>
        <v>0</v>
      </c>
    </row>
    <row r="62" spans="1:11" s="2" customFormat="1" ht="77.25">
      <c r="A62" s="5">
        <v>54</v>
      </c>
      <c r="B62" s="7" t="s">
        <v>69</v>
      </c>
      <c r="C62" s="6">
        <v>10</v>
      </c>
      <c r="D62" s="12"/>
      <c r="E62" s="12"/>
      <c r="F62" s="12">
        <f t="shared" si="0"/>
        <v>0</v>
      </c>
      <c r="G62" s="12">
        <f t="shared" si="1"/>
        <v>0</v>
      </c>
      <c r="H62" s="12"/>
      <c r="I62" s="12"/>
      <c r="J62" s="12">
        <f t="shared" si="4"/>
        <v>0</v>
      </c>
      <c r="K62" s="12">
        <f t="shared" si="5"/>
        <v>0</v>
      </c>
    </row>
    <row r="63" spans="1:11" s="2" customFormat="1" ht="90">
      <c r="A63" s="5">
        <v>55</v>
      </c>
      <c r="B63" s="7" t="s">
        <v>94</v>
      </c>
      <c r="C63" s="6">
        <v>12</v>
      </c>
      <c r="D63" s="12"/>
      <c r="E63" s="12"/>
      <c r="F63" s="12">
        <f t="shared" si="0"/>
        <v>0</v>
      </c>
      <c r="G63" s="12">
        <f t="shared" si="1"/>
        <v>0</v>
      </c>
      <c r="H63" s="12"/>
      <c r="I63" s="12"/>
      <c r="J63" s="12">
        <f t="shared" si="4"/>
        <v>0</v>
      </c>
      <c r="K63" s="12">
        <f t="shared" si="5"/>
        <v>0</v>
      </c>
    </row>
    <row r="64" spans="1:11" s="2" customFormat="1" ht="77.25">
      <c r="A64" s="5">
        <v>56</v>
      </c>
      <c r="B64" s="7" t="s">
        <v>70</v>
      </c>
      <c r="C64" s="6">
        <v>59</v>
      </c>
      <c r="D64" s="12"/>
      <c r="E64" s="12"/>
      <c r="F64" s="12">
        <f t="shared" si="0"/>
        <v>0</v>
      </c>
      <c r="G64" s="12">
        <f t="shared" si="1"/>
        <v>0</v>
      </c>
      <c r="H64" s="12"/>
      <c r="I64" s="12"/>
      <c r="J64" s="12">
        <f t="shared" si="4"/>
        <v>0</v>
      </c>
      <c r="K64" s="12">
        <f t="shared" si="5"/>
        <v>0</v>
      </c>
    </row>
    <row r="65" spans="1:11" s="2" customFormat="1" ht="39">
      <c r="A65" s="5">
        <v>57</v>
      </c>
      <c r="B65" s="7" t="s">
        <v>71</v>
      </c>
      <c r="C65" s="6">
        <v>1</v>
      </c>
      <c r="D65" s="12"/>
      <c r="E65" s="12"/>
      <c r="F65" s="12">
        <f t="shared" si="0"/>
        <v>0</v>
      </c>
      <c r="G65" s="12">
        <f t="shared" si="1"/>
        <v>0</v>
      </c>
      <c r="H65" s="12"/>
      <c r="I65" s="12"/>
      <c r="J65" s="12">
        <f t="shared" si="4"/>
        <v>0</v>
      </c>
      <c r="K65" s="12">
        <f t="shared" si="5"/>
        <v>0</v>
      </c>
    </row>
    <row r="66" spans="1:11" s="2" customFormat="1" ht="51.75">
      <c r="A66" s="5">
        <v>58</v>
      </c>
      <c r="B66" s="7" t="s">
        <v>72</v>
      </c>
      <c r="C66" s="6">
        <v>50</v>
      </c>
      <c r="D66" s="12"/>
      <c r="E66" s="12"/>
      <c r="F66" s="12">
        <f t="shared" si="0"/>
        <v>0</v>
      </c>
      <c r="G66" s="12">
        <f t="shared" si="1"/>
        <v>0</v>
      </c>
      <c r="H66" s="12"/>
      <c r="I66" s="12"/>
      <c r="J66" s="12">
        <f t="shared" si="4"/>
        <v>0</v>
      </c>
      <c r="K66" s="12">
        <f t="shared" si="5"/>
        <v>0</v>
      </c>
    </row>
    <row r="67" spans="1:11" s="2" customFormat="1" ht="64.5">
      <c r="A67" s="5">
        <v>59</v>
      </c>
      <c r="B67" s="7" t="s">
        <v>73</v>
      </c>
      <c r="C67" s="6">
        <v>1</v>
      </c>
      <c r="D67" s="12"/>
      <c r="E67" s="12"/>
      <c r="F67" s="12">
        <f t="shared" si="0"/>
        <v>0</v>
      </c>
      <c r="G67" s="12">
        <f t="shared" si="1"/>
        <v>0</v>
      </c>
      <c r="H67" s="12"/>
      <c r="I67" s="12"/>
      <c r="J67" s="12">
        <f t="shared" si="4"/>
        <v>0</v>
      </c>
      <c r="K67" s="12">
        <f t="shared" si="5"/>
        <v>0</v>
      </c>
    </row>
    <row r="68" spans="1:11" s="2" customFormat="1" ht="90">
      <c r="A68" s="5">
        <v>60</v>
      </c>
      <c r="B68" s="7" t="s">
        <v>74</v>
      </c>
      <c r="C68" s="6">
        <v>3</v>
      </c>
      <c r="D68" s="12"/>
      <c r="E68" s="12"/>
      <c r="F68" s="12">
        <f t="shared" si="0"/>
        <v>0</v>
      </c>
      <c r="G68" s="12">
        <f t="shared" si="1"/>
        <v>0</v>
      </c>
      <c r="H68" s="12"/>
      <c r="I68" s="12"/>
      <c r="J68" s="12">
        <f t="shared" si="4"/>
        <v>0</v>
      </c>
      <c r="K68" s="12">
        <f t="shared" si="5"/>
        <v>0</v>
      </c>
    </row>
    <row r="69" spans="1:11" s="2" customFormat="1" ht="26.25">
      <c r="A69" s="5">
        <v>61</v>
      </c>
      <c r="B69" s="7" t="s">
        <v>75</v>
      </c>
      <c r="C69" s="6">
        <v>6</v>
      </c>
      <c r="D69" s="12"/>
      <c r="E69" s="12"/>
      <c r="F69" s="12">
        <f t="shared" si="0"/>
        <v>0</v>
      </c>
      <c r="G69" s="12">
        <f t="shared" si="1"/>
        <v>0</v>
      </c>
      <c r="H69" s="12"/>
      <c r="I69" s="12"/>
      <c r="J69" s="12">
        <f t="shared" si="4"/>
        <v>0</v>
      </c>
      <c r="K69" s="12">
        <f t="shared" si="5"/>
        <v>0</v>
      </c>
    </row>
    <row r="70" spans="1:11" s="2" customFormat="1" ht="26.25">
      <c r="A70" s="5">
        <v>62</v>
      </c>
      <c r="B70" s="7" t="s">
        <v>76</v>
      </c>
      <c r="C70" s="6">
        <v>2</v>
      </c>
      <c r="D70" s="12"/>
      <c r="E70" s="12"/>
      <c r="F70" s="12">
        <f t="shared" si="0"/>
        <v>0</v>
      </c>
      <c r="G70" s="12">
        <f t="shared" si="1"/>
        <v>0</v>
      </c>
      <c r="H70" s="12"/>
      <c r="I70" s="12"/>
      <c r="J70" s="12">
        <f t="shared" si="4"/>
        <v>0</v>
      </c>
      <c r="K70" s="12">
        <f t="shared" si="5"/>
        <v>0</v>
      </c>
    </row>
    <row r="71" spans="1:11" s="2" customFormat="1" ht="26.25">
      <c r="A71" s="5">
        <v>63</v>
      </c>
      <c r="B71" s="7" t="s">
        <v>77</v>
      </c>
      <c r="C71" s="6">
        <v>1</v>
      </c>
      <c r="D71" s="12"/>
      <c r="E71" s="12"/>
      <c r="F71" s="12">
        <f t="shared" si="0"/>
        <v>0</v>
      </c>
      <c r="G71" s="12">
        <f t="shared" si="1"/>
        <v>0</v>
      </c>
      <c r="H71" s="12"/>
      <c r="I71" s="12"/>
      <c r="J71" s="12">
        <f t="shared" si="4"/>
        <v>0</v>
      </c>
      <c r="K71" s="12">
        <f t="shared" si="5"/>
        <v>0</v>
      </c>
    </row>
    <row r="72" spans="1:11" s="2" customFormat="1" ht="39">
      <c r="A72" s="5">
        <v>64</v>
      </c>
      <c r="B72" s="7" t="s">
        <v>78</v>
      </c>
      <c r="C72" s="6">
        <v>2</v>
      </c>
      <c r="D72" s="12"/>
      <c r="E72" s="12"/>
      <c r="F72" s="12">
        <f t="shared" si="0"/>
        <v>0</v>
      </c>
      <c r="G72" s="12">
        <f t="shared" si="1"/>
        <v>0</v>
      </c>
      <c r="H72" s="12"/>
      <c r="I72" s="12"/>
      <c r="J72" s="12">
        <f t="shared" si="4"/>
        <v>0</v>
      </c>
      <c r="K72" s="12">
        <f t="shared" si="5"/>
        <v>0</v>
      </c>
    </row>
    <row r="73" spans="1:11" s="2" customFormat="1" ht="38.25">
      <c r="A73" s="5">
        <v>65</v>
      </c>
      <c r="B73" s="20" t="s">
        <v>95</v>
      </c>
      <c r="C73" s="6">
        <v>70</v>
      </c>
      <c r="D73" s="12"/>
      <c r="E73" s="12"/>
      <c r="F73" s="12">
        <f t="shared" si="0"/>
        <v>0</v>
      </c>
      <c r="G73" s="12">
        <f t="shared" si="1"/>
        <v>0</v>
      </c>
      <c r="H73" s="12"/>
      <c r="I73" s="12"/>
      <c r="J73" s="12">
        <f t="shared" si="4"/>
        <v>0</v>
      </c>
      <c r="K73" s="12">
        <f t="shared" si="5"/>
        <v>0</v>
      </c>
    </row>
    <row r="74" spans="1:11" s="2" customFormat="1" ht="15">
      <c r="A74" s="5">
        <v>66</v>
      </c>
      <c r="B74" s="7" t="s">
        <v>79</v>
      </c>
      <c r="C74" s="6">
        <v>2</v>
      </c>
      <c r="D74" s="12"/>
      <c r="E74" s="12"/>
      <c r="F74" s="12">
        <f aca="true" t="shared" si="6" ref="F74:F88">$C74*D74</f>
        <v>0</v>
      </c>
      <c r="G74" s="12">
        <f aca="true" t="shared" si="7" ref="G74:G88">$C74*E74</f>
        <v>0</v>
      </c>
      <c r="H74" s="12"/>
      <c r="I74" s="12"/>
      <c r="J74" s="12">
        <f t="shared" si="4"/>
        <v>0</v>
      </c>
      <c r="K74" s="12">
        <f t="shared" si="5"/>
        <v>0</v>
      </c>
    </row>
    <row r="75" spans="1:11" ht="39">
      <c r="A75" s="5">
        <v>67</v>
      </c>
      <c r="B75" s="7" t="s">
        <v>80</v>
      </c>
      <c r="C75" s="6">
        <v>22</v>
      </c>
      <c r="D75" s="12"/>
      <c r="E75" s="12"/>
      <c r="F75" s="12">
        <f t="shared" si="6"/>
        <v>0</v>
      </c>
      <c r="G75" s="12">
        <f t="shared" si="7"/>
        <v>0</v>
      </c>
      <c r="H75" s="12"/>
      <c r="I75" s="12"/>
      <c r="J75" s="12">
        <f t="shared" si="4"/>
        <v>0</v>
      </c>
      <c r="K75" s="12">
        <f t="shared" si="5"/>
        <v>0</v>
      </c>
    </row>
    <row r="76" spans="1:11" ht="26.25">
      <c r="A76" s="5">
        <v>68</v>
      </c>
      <c r="B76" s="19" t="s">
        <v>81</v>
      </c>
      <c r="C76" s="6">
        <v>5</v>
      </c>
      <c r="D76" s="12"/>
      <c r="E76" s="12"/>
      <c r="F76" s="12">
        <f t="shared" si="6"/>
        <v>0</v>
      </c>
      <c r="G76" s="12">
        <f t="shared" si="7"/>
        <v>0</v>
      </c>
      <c r="H76" s="12"/>
      <c r="I76" s="12"/>
      <c r="J76" s="12">
        <f t="shared" si="4"/>
        <v>0</v>
      </c>
      <c r="K76" s="12">
        <f t="shared" si="5"/>
        <v>0</v>
      </c>
    </row>
    <row r="77" spans="1:11" ht="51.75">
      <c r="A77" s="5">
        <v>69</v>
      </c>
      <c r="B77" s="7" t="s">
        <v>82</v>
      </c>
      <c r="C77" s="6">
        <v>2</v>
      </c>
      <c r="D77" s="12"/>
      <c r="E77" s="12"/>
      <c r="F77" s="12">
        <f t="shared" si="6"/>
        <v>0</v>
      </c>
      <c r="G77" s="12">
        <f t="shared" si="7"/>
        <v>0</v>
      </c>
      <c r="H77" s="12"/>
      <c r="I77" s="12"/>
      <c r="J77" s="12">
        <f t="shared" si="4"/>
        <v>0</v>
      </c>
      <c r="K77" s="12">
        <f t="shared" si="5"/>
        <v>0</v>
      </c>
    </row>
    <row r="78" spans="1:11" ht="51.75">
      <c r="A78" s="5">
        <v>70</v>
      </c>
      <c r="B78" s="7" t="s">
        <v>83</v>
      </c>
      <c r="C78" s="6">
        <v>1</v>
      </c>
      <c r="D78" s="12"/>
      <c r="E78" s="12"/>
      <c r="F78" s="12">
        <f t="shared" si="6"/>
        <v>0</v>
      </c>
      <c r="G78" s="12">
        <f t="shared" si="7"/>
        <v>0</v>
      </c>
      <c r="H78" s="12"/>
      <c r="I78" s="12"/>
      <c r="J78" s="12">
        <f>$C78*H78</f>
        <v>0</v>
      </c>
      <c r="K78" s="12">
        <f>$C78*I78</f>
        <v>0</v>
      </c>
    </row>
    <row r="79" spans="1:11" ht="64.5">
      <c r="A79" s="5">
        <v>71</v>
      </c>
      <c r="B79" s="7" t="s">
        <v>84</v>
      </c>
      <c r="C79" s="6">
        <v>1</v>
      </c>
      <c r="D79" s="12"/>
      <c r="E79" s="12"/>
      <c r="F79" s="12">
        <f t="shared" si="6"/>
        <v>0</v>
      </c>
      <c r="G79" s="12">
        <f t="shared" si="7"/>
        <v>0</v>
      </c>
      <c r="H79" s="12"/>
      <c r="I79" s="12"/>
      <c r="J79" s="12">
        <f>$C79*H79</f>
        <v>0</v>
      </c>
      <c r="K79" s="12">
        <f>$C79*I79</f>
        <v>0</v>
      </c>
    </row>
    <row r="80" spans="1:11" ht="26.25">
      <c r="A80" s="5">
        <v>72</v>
      </c>
      <c r="B80" s="7" t="s">
        <v>85</v>
      </c>
      <c r="C80" s="6">
        <v>4</v>
      </c>
      <c r="D80" s="12"/>
      <c r="E80" s="12"/>
      <c r="F80" s="12">
        <f t="shared" si="6"/>
        <v>0</v>
      </c>
      <c r="G80" s="12">
        <f t="shared" si="7"/>
        <v>0</v>
      </c>
      <c r="H80" s="12"/>
      <c r="I80" s="12"/>
      <c r="J80" s="12">
        <f>$C80*H80</f>
        <v>0</v>
      </c>
      <c r="K80" s="12">
        <f>$C80*I80</f>
        <v>0</v>
      </c>
    </row>
    <row r="81" spans="1:11" ht="26.25">
      <c r="A81" s="5">
        <v>73</v>
      </c>
      <c r="B81" s="7" t="s">
        <v>100</v>
      </c>
      <c r="C81" s="6">
        <v>19</v>
      </c>
      <c r="D81" s="12"/>
      <c r="E81" s="12"/>
      <c r="F81" s="12">
        <f t="shared" si="6"/>
        <v>0</v>
      </c>
      <c r="G81" s="12">
        <f t="shared" si="7"/>
        <v>0</v>
      </c>
      <c r="H81" s="12"/>
      <c r="I81" s="12"/>
      <c r="J81" s="12">
        <f>$C81*H81</f>
        <v>0</v>
      </c>
      <c r="K81" s="12">
        <f>$C81*I81</f>
        <v>0</v>
      </c>
    </row>
    <row r="82" spans="1:11" ht="25.5">
      <c r="A82" s="5">
        <v>74</v>
      </c>
      <c r="B82" s="15" t="s">
        <v>99</v>
      </c>
      <c r="C82" s="6">
        <v>35</v>
      </c>
      <c r="D82" s="12"/>
      <c r="E82" s="12"/>
      <c r="F82" s="12">
        <f t="shared" si="6"/>
        <v>0</v>
      </c>
      <c r="G82" s="12">
        <f t="shared" si="7"/>
        <v>0</v>
      </c>
      <c r="H82" s="12"/>
      <c r="I82" s="12"/>
      <c r="J82" s="12">
        <f>$C82*H82</f>
        <v>0</v>
      </c>
      <c r="K82" s="12">
        <f>$C82*I82</f>
        <v>0</v>
      </c>
    </row>
    <row r="83" spans="1:7" ht="26.25">
      <c r="A83" s="5">
        <v>75</v>
      </c>
      <c r="B83" s="30" t="s">
        <v>86</v>
      </c>
      <c r="C83" s="6">
        <v>1</v>
      </c>
      <c r="D83" s="12"/>
      <c r="E83" s="12"/>
      <c r="F83" s="12">
        <f t="shared" si="6"/>
        <v>0</v>
      </c>
      <c r="G83" s="12">
        <f t="shared" si="7"/>
        <v>0</v>
      </c>
    </row>
    <row r="84" spans="1:7" ht="26.25">
      <c r="A84" s="5">
        <v>76</v>
      </c>
      <c r="B84" s="30" t="s">
        <v>87</v>
      </c>
      <c r="C84" s="6">
        <v>1</v>
      </c>
      <c r="D84" s="12"/>
      <c r="E84" s="12"/>
      <c r="F84" s="12">
        <f t="shared" si="6"/>
        <v>0</v>
      </c>
      <c r="G84" s="12">
        <f t="shared" si="7"/>
        <v>0</v>
      </c>
    </row>
    <row r="85" spans="1:7" ht="26.25">
      <c r="A85" s="5">
        <v>77</v>
      </c>
      <c r="B85" s="30" t="s">
        <v>88</v>
      </c>
      <c r="C85" s="6">
        <v>2</v>
      </c>
      <c r="D85" s="12"/>
      <c r="E85" s="12"/>
      <c r="F85" s="12">
        <f t="shared" si="6"/>
        <v>0</v>
      </c>
      <c r="G85" s="12">
        <f t="shared" si="7"/>
        <v>0</v>
      </c>
    </row>
    <row r="86" spans="1:7" ht="15">
      <c r="A86" s="5">
        <v>78</v>
      </c>
      <c r="B86" s="30" t="s">
        <v>89</v>
      </c>
      <c r="C86" s="6">
        <v>1</v>
      </c>
      <c r="D86" s="12"/>
      <c r="E86" s="12"/>
      <c r="F86" s="12">
        <f t="shared" si="6"/>
        <v>0</v>
      </c>
      <c r="G86" s="12">
        <f t="shared" si="7"/>
        <v>0</v>
      </c>
    </row>
    <row r="87" spans="1:7" ht="39">
      <c r="A87" s="5">
        <v>79</v>
      </c>
      <c r="B87" s="30" t="s">
        <v>96</v>
      </c>
      <c r="C87" s="6">
        <v>3</v>
      </c>
      <c r="D87" s="12"/>
      <c r="E87" s="12"/>
      <c r="F87" s="12">
        <f t="shared" si="6"/>
        <v>0</v>
      </c>
      <c r="G87" s="12">
        <f t="shared" si="7"/>
        <v>0</v>
      </c>
    </row>
    <row r="88" spans="1:7" ht="15">
      <c r="A88" s="5">
        <v>80</v>
      </c>
      <c r="B88" s="30" t="s">
        <v>97</v>
      </c>
      <c r="C88" s="6">
        <v>1</v>
      </c>
      <c r="D88" s="12"/>
      <c r="E88" s="12"/>
      <c r="F88" s="12">
        <f t="shared" si="6"/>
        <v>0</v>
      </c>
      <c r="G88" s="12">
        <f t="shared" si="7"/>
        <v>0</v>
      </c>
    </row>
    <row r="89" spans="5:7" ht="28.5" customHeight="1">
      <c r="E89" s="32" t="s">
        <v>11</v>
      </c>
      <c r="F89" s="33">
        <f>SUM(F9:F88)</f>
        <v>0</v>
      </c>
      <c r="G89" s="33">
        <f>SUM(G9:G88)</f>
        <v>0</v>
      </c>
    </row>
    <row r="90" spans="2:11" ht="15">
      <c r="B90" s="21" t="s">
        <v>90</v>
      </c>
      <c r="I90" s="35" t="s">
        <v>91</v>
      </c>
      <c r="J90" s="35"/>
      <c r="K90" s="35"/>
    </row>
    <row r="91" spans="9:11" ht="15">
      <c r="I91" s="31"/>
      <c r="J91" s="31"/>
      <c r="K91" s="31"/>
    </row>
    <row r="92" spans="4:11" ht="15">
      <c r="D92" s="35" t="s">
        <v>91</v>
      </c>
      <c r="E92" s="35"/>
      <c r="F92" s="35"/>
      <c r="I92" s="31"/>
      <c r="J92" s="31"/>
      <c r="K92" s="31"/>
    </row>
    <row r="93" spans="4:11" ht="15">
      <c r="D93" s="28" t="s">
        <v>92</v>
      </c>
      <c r="E93" s="28"/>
      <c r="F93" s="28"/>
      <c r="I93" s="31"/>
      <c r="J93" s="31"/>
      <c r="K93" s="31"/>
    </row>
    <row r="94" spans="4:11" ht="15">
      <c r="D94" s="27" t="s">
        <v>93</v>
      </c>
      <c r="E94" s="14"/>
      <c r="F94" s="14"/>
      <c r="I94" s="31"/>
      <c r="J94" s="31"/>
      <c r="K94" s="31"/>
    </row>
  </sheetData>
  <sheetProtection/>
  <mergeCells count="4">
    <mergeCell ref="I90:K90"/>
    <mergeCell ref="A6:K6"/>
    <mergeCell ref="A4:K4"/>
    <mergeCell ref="D92:F92"/>
  </mergeCells>
  <printOptions/>
  <pageMargins left="0.7" right="0.7" top="0.75" bottom="0.75" header="0.3" footer="0.3"/>
  <pageSetup fitToHeight="0" fitToWidth="1" horizontalDpi="600" verticalDpi="600" orientation="portrait" paperSize="9" scale="60" r:id="rId1"/>
  <headerFooter>
    <oddHeader>&amp;C&amp;G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justyna.kosuniak</cp:lastModifiedBy>
  <cp:lastPrinted>2014-12-30T13:52:25Z</cp:lastPrinted>
  <dcterms:created xsi:type="dcterms:W3CDTF">2013-06-18T06:26:43Z</dcterms:created>
  <dcterms:modified xsi:type="dcterms:W3CDTF">2014-12-30T14:56:19Z</dcterms:modified>
  <cp:category/>
  <cp:version/>
  <cp:contentType/>
  <cp:contentStatus/>
</cp:coreProperties>
</file>